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ктепалды топ, сынып" sheetId="5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5"/>
  <c r="H27" s="1"/>
  <c r="C26"/>
  <c r="C27" s="1"/>
  <c r="D26" l="1"/>
  <c r="D27" s="1"/>
  <c r="E26"/>
  <c r="E27" s="1"/>
  <c r="F26"/>
  <c r="F27" s="1"/>
  <c r="G26"/>
  <c r="G27" s="1"/>
  <c r="I26"/>
  <c r="I27" s="1"/>
  <c r="J26"/>
  <c r="J27" s="1"/>
  <c r="K26"/>
  <c r="K27" s="1"/>
  <c r="L26"/>
  <c r="L27" s="1"/>
  <c r="M26"/>
  <c r="M27" s="1"/>
  <c r="N26"/>
  <c r="N27" s="1"/>
  <c r="O26"/>
  <c r="O27" s="1"/>
  <c r="P26"/>
  <c r="P27" s="1"/>
  <c r="Q26"/>
  <c r="Q27" s="1"/>
  <c r="R26"/>
  <c r="R27" s="1"/>
  <c r="S26"/>
  <c r="S27" s="1"/>
  <c r="T26"/>
  <c r="T27" s="1"/>
  <c r="U26"/>
  <c r="U27" s="1"/>
  <c r="V26"/>
  <c r="V27" s="1"/>
  <c r="W26"/>
  <c r="W27" s="1"/>
  <c r="X26"/>
  <c r="X27" s="1"/>
  <c r="Y26"/>
  <c r="Y27" s="1"/>
  <c r="Z26"/>
  <c r="Z27" s="1"/>
  <c r="AA26"/>
  <c r="AA27" s="1"/>
  <c r="AB26"/>
  <c r="AB27" s="1"/>
  <c r="AC26"/>
  <c r="AC27" s="1"/>
  <c r="AD26"/>
  <c r="AD27" s="1"/>
  <c r="AE26"/>
  <c r="AE27" s="1"/>
  <c r="AF26"/>
  <c r="AF27" s="1"/>
  <c r="AG26"/>
  <c r="AG27" s="1"/>
  <c r="AH26"/>
  <c r="AH27" s="1"/>
  <c r="AI26"/>
  <c r="AI27" s="1"/>
  <c r="AJ26"/>
  <c r="AJ27" s="1"/>
  <c r="AK26"/>
  <c r="AK27" s="1"/>
  <c r="AL26"/>
  <c r="AL27" s="1"/>
  <c r="AM26"/>
  <c r="AM27" s="1"/>
  <c r="AN26"/>
  <c r="AN27" s="1"/>
  <c r="AO26"/>
  <c r="AO27" s="1"/>
  <c r="AP26"/>
  <c r="AP27" s="1"/>
  <c r="AQ26"/>
  <c r="AQ27" s="1"/>
  <c r="AR26"/>
  <c r="AR27" s="1"/>
  <c r="AS26"/>
  <c r="AS27" s="1"/>
  <c r="AT26"/>
  <c r="AT27" s="1"/>
  <c r="AU26"/>
  <c r="AU27" s="1"/>
  <c r="AV26"/>
  <c r="AV27" s="1"/>
  <c r="AW26"/>
  <c r="AW27" s="1"/>
  <c r="AX26"/>
  <c r="AX27" s="1"/>
  <c r="AY26"/>
  <c r="AY27" s="1"/>
  <c r="AZ26"/>
  <c r="AZ27" s="1"/>
  <c r="BA26"/>
  <c r="BA27" s="1"/>
  <c r="BB26"/>
  <c r="BB27" s="1"/>
  <c r="BC26"/>
  <c r="BC27" s="1"/>
  <c r="BD26"/>
  <c r="BD27" s="1"/>
  <c r="BE26"/>
  <c r="BE27" s="1"/>
  <c r="BF26"/>
  <c r="BF27" s="1"/>
  <c r="BG26"/>
  <c r="BG27" s="1"/>
  <c r="BH26"/>
  <c r="BH27" s="1"/>
  <c r="BI26"/>
  <c r="BI27" s="1"/>
  <c r="BJ26"/>
  <c r="BJ27" s="1"/>
  <c r="BK26"/>
  <c r="BK27" s="1"/>
  <c r="BL26"/>
  <c r="BL27" s="1"/>
  <c r="BM26"/>
  <c r="BM27" s="1"/>
  <c r="BN26"/>
  <c r="BN27" s="1"/>
  <c r="BO26"/>
  <c r="BO27" s="1"/>
  <c r="BP26"/>
  <c r="BP27" s="1"/>
  <c r="BQ26"/>
  <c r="BQ27" s="1"/>
  <c r="BR26"/>
  <c r="BR27" s="1"/>
  <c r="BS26"/>
  <c r="BS27" s="1"/>
  <c r="BT26"/>
  <c r="BT27" s="1"/>
  <c r="BU26"/>
  <c r="BU27" s="1"/>
  <c r="BV26"/>
  <c r="BV27" s="1"/>
  <c r="BW26"/>
  <c r="BW27" s="1"/>
  <c r="BX26"/>
  <c r="BX27" s="1"/>
  <c r="BY26"/>
  <c r="BY27" s="1"/>
  <c r="BZ26"/>
  <c r="BZ27" s="1"/>
  <c r="CA26"/>
  <c r="CA27" s="1"/>
  <c r="CB26"/>
  <c r="CB27" s="1"/>
  <c r="CC26"/>
  <c r="CC27" s="1"/>
  <c r="CD26"/>
  <c r="CD27" s="1"/>
  <c r="CE26"/>
  <c r="CE27" s="1"/>
  <c r="CF26"/>
  <c r="CF27" s="1"/>
  <c r="CG26"/>
  <c r="CG27" s="1"/>
  <c r="CH26"/>
  <c r="CH27" s="1"/>
  <c r="CI26"/>
  <c r="CI27" s="1"/>
  <c r="CJ26"/>
  <c r="CJ27" s="1"/>
  <c r="CK26"/>
  <c r="CK27" s="1"/>
  <c r="CL26"/>
  <c r="CL27" s="1"/>
  <c r="CM26"/>
  <c r="CM27" s="1"/>
  <c r="CN26"/>
  <c r="CN27" s="1"/>
  <c r="CO26"/>
  <c r="CO27" s="1"/>
  <c r="CP26"/>
  <c r="CP27" s="1"/>
  <c r="CQ26"/>
  <c r="CQ27" s="1"/>
  <c r="CR26"/>
  <c r="CR27" s="1"/>
  <c r="CS26"/>
  <c r="CS27" s="1"/>
  <c r="CT26"/>
  <c r="CT27" s="1"/>
  <c r="CU26"/>
  <c r="CU27" s="1"/>
  <c r="CV26"/>
  <c r="CV27" s="1"/>
  <c r="CW26"/>
  <c r="CW27" s="1"/>
  <c r="CX26"/>
  <c r="CX27" s="1"/>
  <c r="CY26"/>
  <c r="CY27" s="1"/>
  <c r="CZ26"/>
  <c r="CZ27" s="1"/>
  <c r="DA26"/>
  <c r="DA27" s="1"/>
  <c r="DB26"/>
  <c r="DB27" s="1"/>
  <c r="DC26"/>
  <c r="DC27" s="1"/>
  <c r="DD26"/>
  <c r="DD27" s="1"/>
  <c r="DE26"/>
  <c r="DE27" s="1"/>
  <c r="DF26"/>
  <c r="DF27" s="1"/>
  <c r="DG26"/>
  <c r="DG27" s="1"/>
  <c r="DH26"/>
  <c r="DH27" s="1"/>
  <c r="DI26"/>
  <c r="DI27" s="1"/>
  <c r="DJ26"/>
  <c r="DJ27" s="1"/>
  <c r="DK26"/>
  <c r="DK27" s="1"/>
  <c r="DL26"/>
  <c r="DL27" s="1"/>
  <c r="DM26"/>
  <c r="DM27" s="1"/>
  <c r="DN26"/>
  <c r="DN27" s="1"/>
  <c r="DO26"/>
  <c r="DO27" s="1"/>
  <c r="DP26"/>
  <c r="DP27" s="1"/>
  <c r="DQ26"/>
  <c r="DQ27" s="1"/>
  <c r="DR26"/>
  <c r="DR27" s="1"/>
  <c r="DS26"/>
  <c r="DS27" s="1"/>
  <c r="DT26"/>
  <c r="DT27" s="1"/>
  <c r="DU26"/>
  <c r="DU27" s="1"/>
  <c r="DV26"/>
  <c r="DV27" s="1"/>
  <c r="DW26"/>
  <c r="DW27" s="1"/>
  <c r="DX26"/>
  <c r="DX27" s="1"/>
  <c r="DY26"/>
  <c r="DY27" s="1"/>
  <c r="DZ26"/>
  <c r="DZ27" s="1"/>
  <c r="EA26"/>
  <c r="EA27" s="1"/>
  <c r="EB26"/>
  <c r="EB27" s="1"/>
  <c r="EC26"/>
  <c r="EC27" s="1"/>
  <c r="ED26"/>
  <c r="ED27" s="1"/>
  <c r="EE26"/>
  <c r="EE27" s="1"/>
  <c r="EF26"/>
  <c r="EF27" s="1"/>
  <c r="EG26"/>
  <c r="EG27" s="1"/>
  <c r="EH26"/>
  <c r="EH27" s="1"/>
  <c r="EI26"/>
  <c r="EI27" s="1"/>
  <c r="EJ26"/>
  <c r="EJ27" s="1"/>
  <c r="EK26"/>
  <c r="EK27" s="1"/>
  <c r="EL26"/>
  <c r="EL27" s="1"/>
  <c r="EM26"/>
  <c r="EM27" s="1"/>
  <c r="EN26"/>
  <c r="EN27" s="1"/>
  <c r="EO26"/>
  <c r="EO27" s="1"/>
  <c r="EP26"/>
  <c r="EP27" s="1"/>
  <c r="EQ26"/>
  <c r="EQ27" s="1"/>
  <c r="ER26"/>
  <c r="ER27" s="1"/>
  <c r="ES26"/>
  <c r="ES27" s="1"/>
  <c r="ET26"/>
  <c r="ET27" s="1"/>
  <c r="EU26"/>
  <c r="EU27" s="1"/>
  <c r="EV26"/>
  <c r="EV27" s="1"/>
  <c r="EW26"/>
  <c r="EW27" s="1"/>
  <c r="EX26"/>
  <c r="EX27" s="1"/>
  <c r="EY26"/>
  <c r="EY27" s="1"/>
  <c r="EZ26"/>
  <c r="EZ27" s="1"/>
  <c r="FA26"/>
  <c r="FA27" s="1"/>
  <c r="FB26"/>
  <c r="FB27" s="1"/>
  <c r="FC26"/>
  <c r="FC27" s="1"/>
  <c r="FD26"/>
  <c r="FD27" s="1"/>
  <c r="FE26"/>
  <c r="FE27" s="1"/>
  <c r="FF26"/>
  <c r="FF27" s="1"/>
  <c r="FG26"/>
  <c r="FG27" s="1"/>
  <c r="FH26"/>
  <c r="FH27" s="1"/>
  <c r="FI26"/>
  <c r="FI27" s="1"/>
  <c r="FJ26"/>
  <c r="FJ27" s="1"/>
  <c r="FK26"/>
  <c r="FK27" s="1"/>
  <c r="FL26"/>
  <c r="FL27" s="1"/>
  <c r="FM26"/>
  <c r="FM27" s="1"/>
  <c r="FN26"/>
  <c r="FN27" s="1"/>
  <c r="FO26"/>
  <c r="FO27" s="1"/>
  <c r="FP26"/>
  <c r="FP27" s="1"/>
  <c r="FQ26"/>
  <c r="FQ27" s="1"/>
  <c r="FR26"/>
  <c r="FR27" s="1"/>
  <c r="FS26"/>
  <c r="FS27" s="1"/>
  <c r="FT26"/>
  <c r="FT27" s="1"/>
  <c r="FU26"/>
  <c r="FU27" s="1"/>
  <c r="FV26"/>
  <c r="FV27" s="1"/>
  <c r="FW26"/>
  <c r="FW27" s="1"/>
  <c r="FX26"/>
  <c r="FX27" s="1"/>
  <c r="FY26"/>
  <c r="FY27" s="1"/>
  <c r="FZ26"/>
  <c r="FZ27" s="1"/>
  <c r="GA26"/>
  <c r="GA27" s="1"/>
  <c r="GB26"/>
  <c r="GB27" s="1"/>
  <c r="GC26"/>
  <c r="GC27" s="1"/>
  <c r="GD26"/>
  <c r="GD27" s="1"/>
  <c r="GE26"/>
  <c r="GE27" s="1"/>
  <c r="GF26"/>
  <c r="GF27" s="1"/>
  <c r="GG26"/>
  <c r="GG27" s="1"/>
  <c r="GH26"/>
  <c r="GH27" s="1"/>
  <c r="GI26"/>
  <c r="GI27" s="1"/>
  <c r="GJ26"/>
  <c r="GJ27" s="1"/>
  <c r="GK26"/>
  <c r="GK27" s="1"/>
  <c r="GL26"/>
  <c r="GL27" s="1"/>
  <c r="GM26"/>
  <c r="GM27" s="1"/>
  <c r="GN26"/>
  <c r="GN27" s="1"/>
  <c r="GO26"/>
  <c r="GO27" s="1"/>
  <c r="GP26"/>
  <c r="GP27" s="1"/>
  <c r="GQ26"/>
  <c r="GQ27" s="1"/>
  <c r="GR26"/>
  <c r="GR27" s="1"/>
  <c r="GS26"/>
  <c r="GS27" s="1"/>
  <c r="GT26"/>
  <c r="GT27" s="1"/>
  <c r="GU26"/>
  <c r="GU27" s="1"/>
  <c r="GV26"/>
  <c r="GV27" s="1"/>
  <c r="GW26"/>
  <c r="GW27" s="1"/>
  <c r="GX26"/>
  <c r="GX27" s="1"/>
  <c r="GY26"/>
  <c r="GY27" s="1"/>
  <c r="GZ26"/>
  <c r="GZ27" s="1"/>
  <c r="HA26"/>
  <c r="HA27" s="1"/>
  <c r="HB26"/>
  <c r="HB27" s="1"/>
  <c r="HC26"/>
  <c r="HC27" s="1"/>
  <c r="HD26"/>
  <c r="HD27" s="1"/>
  <c r="HE26"/>
  <c r="HE27" s="1"/>
  <c r="HF26"/>
  <c r="HF27" s="1"/>
  <c r="HG26"/>
  <c r="HG27" s="1"/>
  <c r="HH26"/>
  <c r="HH27" s="1"/>
  <c r="HI26"/>
  <c r="HI27" s="1"/>
  <c r="HJ26"/>
  <c r="HJ27" s="1"/>
  <c r="HK26"/>
  <c r="HK27" s="1"/>
  <c r="HL26"/>
  <c r="HL27" s="1"/>
  <c r="HM26"/>
  <c r="HM27" s="1"/>
  <c r="HN26"/>
  <c r="HN27" s="1"/>
  <c r="HO26"/>
  <c r="HO27" s="1"/>
  <c r="HP26"/>
  <c r="HP27" s="1"/>
  <c r="HQ26"/>
  <c r="HQ27" s="1"/>
  <c r="HR26"/>
  <c r="HR27" s="1"/>
  <c r="HS26"/>
  <c r="HS27" s="1"/>
  <c r="HT26"/>
  <c r="HT27" s="1"/>
  <c r="HU26"/>
  <c r="HU27" s="1"/>
  <c r="HV26"/>
  <c r="HV27" s="1"/>
  <c r="HW26"/>
  <c r="HW27" s="1"/>
  <c r="HX26"/>
  <c r="HX27" s="1"/>
  <c r="HY26"/>
  <c r="HY27" s="1"/>
  <c r="HZ26"/>
  <c r="HZ27" s="1"/>
  <c r="IA26"/>
  <c r="IA27" s="1"/>
  <c r="IB26"/>
  <c r="IB27" s="1"/>
  <c r="IC26"/>
  <c r="IC27" s="1"/>
  <c r="ID26"/>
  <c r="ID27" s="1"/>
  <c r="IE26"/>
  <c r="IE27" s="1"/>
  <c r="IF26"/>
  <c r="IF27" s="1"/>
  <c r="IG26"/>
  <c r="IG27" s="1"/>
  <c r="IH26"/>
  <c r="IH27" s="1"/>
  <c r="II26"/>
  <c r="II27" s="1"/>
  <c r="IJ26"/>
  <c r="IJ27" s="1"/>
  <c r="IK26"/>
  <c r="IK27" s="1"/>
  <c r="IL26"/>
  <c r="IL27" s="1"/>
  <c r="IM26"/>
  <c r="IM27" s="1"/>
  <c r="IN26"/>
  <c r="IN27" s="1"/>
  <c r="IO26"/>
  <c r="IO27" s="1"/>
  <c r="IP26"/>
  <c r="IP27" s="1"/>
  <c r="IQ26"/>
  <c r="IQ27" s="1"/>
  <c r="IR26"/>
  <c r="IR27" s="1"/>
  <c r="IS26"/>
  <c r="IS27" s="1"/>
  <c r="IT26"/>
  <c r="IT27" s="1"/>
  <c r="D48" l="1"/>
  <c r="D35"/>
  <c r="D47"/>
  <c r="D44"/>
  <c r="D43"/>
  <c r="D40"/>
  <c r="D36"/>
  <c r="D38"/>
  <c r="E38" s="1"/>
  <c r="D34"/>
  <c r="D46"/>
  <c r="E46" s="1"/>
  <c r="D42"/>
  <c r="E42" s="1"/>
  <c r="D31"/>
  <c r="D30"/>
  <c r="E30" s="1"/>
  <c r="D32"/>
  <c r="D37" l="1"/>
  <c r="D45"/>
  <c r="D41"/>
  <c r="E34"/>
  <c r="D49"/>
  <c r="D33"/>
</calcChain>
</file>

<file path=xl/sharedStrings.xml><?xml version="1.0" encoding="utf-8"?>
<sst xmlns="http://schemas.openxmlformats.org/spreadsheetml/2006/main" count="501" uniqueCount="467">
  <si>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</si>
  <si>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</si>
  <si>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</si>
  <si>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</si>
  <si>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</si>
  <si>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</si>
  <si>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</si>
  <si>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</si>
  <si>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</si>
  <si>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</si>
  <si>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</si>
  <si>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</si>
  <si>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</si>
  <si>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</si>
  <si>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</si>
  <si>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</si>
  <si>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</si>
  <si>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</si>
  <si>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</si>
  <si>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</si>
  <si>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</si>
  <si>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</si>
  <si>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</si>
  <si>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</si>
  <si>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</si>
  <si>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</si>
  <si>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</si>
  <si>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</si>
  <si>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</si>
  <si>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</si>
  <si>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</si>
  <si>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</si>
  <si>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</si>
  <si>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</si>
  <si>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</si>
  <si>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</si>
  <si>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</si>
  <si>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</si>
  <si>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</si>
  <si>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</si>
  <si>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</si>
  <si>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</si>
  <si>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</si>
  <si>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</si>
  <si>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</si>
  <si>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</si>
  <si>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</si>
  <si>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</si>
  <si>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</si>
  <si>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</si>
  <si>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</si>
  <si>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</si>
  <si>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</si>
  <si>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</si>
  <si>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</si>
  <si>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</si>
  <si>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</si>
  <si>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</si>
  <si>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</si>
  <si>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</si>
  <si>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</si>
  <si>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</si>
  <si>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</si>
  <si>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</si>
  <si>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</si>
  <si>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</si>
  <si>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</si>
  <si>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</si>
  <si>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</si>
  <si>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</si>
  <si>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</si>
  <si>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</si>
  <si>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</si>
  <si>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</si>
  <si>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</si>
  <si>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</si>
  <si>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</si>
  <si>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</si>
  <si>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</si>
  <si>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</si>
  <si>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</si>
  <si>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</si>
  <si>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</si>
  <si>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</si>
  <si>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</si>
  <si>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</si>
  <si>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</si>
  <si>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</si>
  <si>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</si>
  <si>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</si>
  <si>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</si>
  <si>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</si>
  <si>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</si>
  <si>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</si>
  <si>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</si>
  <si>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</si>
  <si>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</si>
  <si>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</si>
  <si>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</si>
  <si>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</si>
  <si>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</si>
  <si>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</si>
  <si>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</si>
  <si>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</si>
  <si>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</si>
  <si>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</si>
  <si>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</si>
  <si>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</si>
  <si>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</si>
  <si>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</si>
  <si>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</si>
  <si>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</si>
  <si>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</si>
  <si>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</si>
  <si>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</si>
  <si>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</si>
  <si>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</si>
  <si>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</si>
  <si>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</si>
  <si>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</si>
  <si>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</si>
  <si>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</si>
  <si>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</si>
  <si>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</si>
  <si>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</si>
  <si>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</si>
  <si>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</si>
  <si>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</si>
  <si>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</si>
  <si>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</si>
  <si>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</si>
  <si>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</si>
  <si>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</si>
  <si>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</si>
  <si>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</si>
  <si>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</si>
  <si>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</si>
  <si>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</si>
  <si>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</si>
  <si>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</si>
  <si>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</si>
  <si>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</si>
  <si>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</si>
  <si>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</si>
  <si>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</si>
  <si>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</si>
  <si>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</si>
  <si>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</si>
  <si>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</si>
  <si>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</si>
  <si>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</si>
  <si>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</si>
  <si>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</si>
  <si>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</si>
  <si>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</si>
  <si>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</si>
  <si>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</si>
  <si>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</si>
  <si>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</si>
  <si>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</si>
  <si>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</si>
  <si>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</si>
  <si>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</si>
  <si>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</si>
  <si>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</si>
  <si>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</si>
  <si>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</si>
  <si>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</si>
  <si>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</si>
  <si>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</si>
  <si>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</si>
  <si>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</si>
  <si>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</si>
  <si>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</si>
  <si>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</si>
  <si>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</si>
  <si>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</si>
  <si>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</si>
  <si>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</si>
  <si>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</si>
  <si>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</si>
  <si>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</si>
  <si>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</si>
  <si>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</si>
  <si>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</si>
  <si>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</si>
  <si>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</si>
  <si>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</si>
  <si>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</si>
  <si>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</si>
  <si>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</si>
  <si>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</si>
  <si>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</si>
  <si>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</si>
  <si>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</si>
  <si>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</si>
  <si>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</si>
  <si>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</si>
  <si>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</si>
  <si>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</si>
  <si>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</si>
  <si>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</si>
  <si>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</si>
  <si>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</si>
  <si>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</si>
  <si>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</si>
  <si>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</si>
  <si>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</si>
  <si>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</si>
  <si>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</si>
  <si>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</si>
  <si>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</si>
  <si>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</si>
  <si>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</si>
  <si>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</si>
  <si>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</si>
  <si>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</si>
  <si>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</si>
  <si>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</si>
  <si>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</si>
  <si>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</si>
  <si>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</si>
  <si>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</si>
  <si>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</si>
  <si>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</si>
  <si>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</si>
  <si>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</si>
  <si>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</si>
  <si>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</si>
  <si>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</si>
  <si>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</si>
  <si>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</si>
  <si>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</si>
  <si>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</si>
  <si>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</si>
  <si>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</si>
  <si>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</si>
  <si>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</si>
  <si>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</si>
  <si>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</si>
  <si>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</si>
  <si>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</si>
  <si>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</si>
  <si>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</si>
  <si>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</si>
  <si>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</si>
  <si>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</si>
  <si>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</si>
  <si>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</si>
  <si>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</si>
  <si>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</si>
  <si>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</si>
  <si>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</si>
  <si>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</si>
  <si>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</si>
  <si>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</si>
  <si>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</si>
  <si>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</si>
  <si>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</si>
  <si>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</si>
  <si>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</si>
  <si>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</si>
  <si>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</si>
  <si>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</si>
  <si>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</si>
  <si>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</si>
  <si>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</si>
  <si>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</si>
  <si>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</si>
  <si>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</si>
  <si>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</si>
  <si>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</si>
  <si>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</si>
  <si>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</si>
  <si>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</si>
  <si>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</si>
  <si>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</si>
  <si>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</si>
  <si>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</si>
  <si>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</si>
  <si>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</si>
  <si>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</si>
  <si>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</si>
  <si>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</si>
  <si>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</si>
  <si>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</si>
  <si>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</si>
  <si>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</si>
  <si>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</si>
  <si>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</si>
  <si>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</si>
  <si>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</si>
  <si>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</si>
  <si>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</si>
  <si>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</si>
  <si>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</si>
  <si>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</si>
  <si>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</si>
  <si>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</si>
  <si>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</si>
  <si>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</si>
  <si>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</si>
  <si>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</si>
  <si>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</si>
  <si>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</si>
  <si>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</si>
  <si>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</si>
  <si>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</si>
  <si>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</si>
  <si>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</si>
  <si>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</si>
  <si>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</si>
  <si>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</si>
  <si>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</si>
  <si>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</si>
  <si>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</si>
  <si>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</si>
  <si>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</si>
  <si>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</si>
  <si>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</si>
  <si>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</si>
  <si>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</si>
  <si>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</si>
  <si>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</si>
  <si>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</si>
  <si>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</si>
  <si>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</si>
  <si>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</si>
  <si>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</si>
  <si>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</si>
  <si>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</si>
  <si>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</si>
  <si>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</si>
  <si>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</si>
  <si>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</si>
  <si>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</si>
  <si>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</si>
  <si>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</si>
  <si>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</si>
  <si>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</si>
  <si>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</si>
  <si>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</si>
  <si>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</si>
  <si>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</si>
  <si>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</si>
  <si>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</si>
  <si>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</si>
  <si>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</si>
  <si>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</si>
  <si>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</si>
  <si>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</si>
  <si>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</si>
  <si>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</si>
  <si>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</si>
  <si>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</si>
  <si>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</si>
  <si>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</si>
  <si>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</si>
  <si>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</si>
  <si>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</si>
  <si>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</si>
  <si>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</si>
  <si>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</si>
  <si>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</si>
  <si>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</si>
  <si>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</si>
  <si>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</si>
  <si>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</si>
  <si>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</si>
  <si>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</si>
  <si>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</si>
  <si>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</si>
  <si>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</si>
  <si>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</si>
  <si>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</si>
  <si>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</si>
  <si>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</si>
  <si>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</si>
  <si>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</si>
  <si>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</si>
  <si>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</si>
  <si>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</si>
  <si>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</si>
  <si>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</si>
  <si>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</si>
  <si>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</si>
  <si>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</si>
  <si>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</si>
  <si>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</si>
  <si>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</si>
  <si>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</si>
  <si>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</si>
  <si>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</si>
  <si>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</si>
  <si>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</si>
  <si>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</si>
  <si>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</si>
  <si>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</si>
  <si>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</si>
  <si>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</si>
  <si>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</si>
  <si>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</si>
  <si>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</si>
  <si>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</si>
  <si>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</si>
  <si>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</si>
  <si>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</si>
  <si>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</si>
  <si>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</si>
  <si>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</si>
  <si>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</si>
  <si>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</si>
  <si>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</si>
  <si>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</si>
  <si>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</si>
  <si>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</si>
  <si>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</si>
  <si>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</si>
  <si>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</si>
  <si>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</si>
  <si>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</si>
  <si>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</si>
  <si>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</si>
  <si>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</si>
  <si>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</si>
  <si>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</si>
  <si>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</si>
  <si>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</si>
  <si>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</si>
  <si>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</si>
  <si>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</si>
  <si>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</si>
  <si>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</si>
  <si>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</si>
  <si>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</si>
  <si>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</si>
  <si>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</si>
  <si>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</si>
  <si>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</si>
  <si>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</si>
  <si>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</si>
  <si>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</si>
  <si>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</si>
  <si>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</si>
  <si>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</si>
  <si>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</si>
  <si>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</si>
  <si>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</si>
  <si>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</si>
  <si>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</si>
  <si>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</si>
  <si>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</si>
  <si>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</si>
  <si>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</si>
  <si>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Абдикадирова Ұлданай Жамбылқызы</t>
  </si>
  <si>
    <t>Кабиев Алмат Талгатович</t>
  </si>
  <si>
    <t>Мұсабек Алинұр Бахытбекұлы</t>
  </si>
  <si>
    <t>Насрулла Маржан Бекзатқызы</t>
  </si>
  <si>
    <t>Омаров Дарын Асылханұлы</t>
  </si>
  <si>
    <t>Тынбай МұхаммедӘли</t>
  </si>
  <si>
    <t>Ерланқызы Ақниет</t>
  </si>
  <si>
    <t>Аманжол Аянбек</t>
  </si>
  <si>
    <t>Әбілқасым Қайсар Дарханұлы</t>
  </si>
  <si>
    <t xml:space="preserve">                                  Оқу жылы: 2023-2024____________                              Топ: МЕКТЕПАЛДЫ СЫНЫП_____________                Өткізу кезеңі:  __ҚЫРКҮЙЕК__________________         Өткізу мерзімі:_БАСТАПҚЫ_____________</t>
  </si>
  <si>
    <t>Мусина Аяла  Талгатонва</t>
  </si>
  <si>
    <t>Али Ерайлым</t>
  </si>
  <si>
    <t>Абилова Ильнара Раильқызы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</si>
</sst>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16" fillId="2" borderId="0" xfId="0" applyNumberFormat="1" applyFont="1" applyFill="1"/>
    <xf numFmtId="0" fontId="3" fillId="0" borderId="0" xfId="0" applyFont="1" applyBorder="1" applyAlignment="1">
      <alignment vertical="center" wrapText="1"/>
    </xf>
    <xf numFmtId="0" fontId="0" fillId="0" borderId="0" xfId="0" applyBorder="1"/>
    <xf numFmtId="164" fontId="0" fillId="0" borderId="0" xfId="0" applyNumberFormat="1"/>
    <xf numFmtId="0" fontId="17" fillId="0" borderId="1" xfId="0" applyFont="1" applyBorder="1" applyAlignment="1">
      <alignment vertical="center" wrapText="1"/>
    </xf>
    <xf numFmtId="0" fontId="3" fillId="0" borderId="0" xfId="0" applyFont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P49"/>
  <sheetViews>
    <sheetView tabSelected="1" topLeftCell="A11" zoomScale="80" zoomScaleNormal="80" workbookViewId="0">
      <selection activeCell="B15" sqref="B15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>
      <c r="A1" s="5" t="s">
        <v>32</v>
      </c>
      <c r="B1" s="9" t="s">
        <v>70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692" ht="15.75">
      <c r="A2" s="7" t="s">
        <v>463</v>
      </c>
      <c r="B2" s="6"/>
      <c r="C2" s="6"/>
      <c r="D2" s="6"/>
      <c r="E2" s="6"/>
      <c r="F2" s="6"/>
      <c r="G2" s="6"/>
      <c r="H2" s="6"/>
      <c r="I2" s="6"/>
      <c r="J2" s="10"/>
      <c r="K2" s="10"/>
      <c r="L2" s="1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692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692" ht="15.6" customHeight="1">
      <c r="A4" s="42" t="s">
        <v>0</v>
      </c>
      <c r="B4" s="42" t="s">
        <v>1</v>
      </c>
      <c r="C4" s="43" t="s">
        <v>19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25" t="s">
        <v>2</v>
      </c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7"/>
      <c r="DD4" s="35" t="s">
        <v>21</v>
      </c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28" t="s">
        <v>24</v>
      </c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30"/>
      <c r="HZ4" s="31" t="s">
        <v>27</v>
      </c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</row>
    <row r="5" spans="1:692" ht="15" customHeight="1">
      <c r="A5" s="42"/>
      <c r="B5" s="42"/>
      <c r="C5" s="32" t="s">
        <v>20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 t="s">
        <v>18</v>
      </c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 t="s">
        <v>3</v>
      </c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4" t="s">
        <v>155</v>
      </c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 t="s">
        <v>49</v>
      </c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2" t="s">
        <v>50</v>
      </c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 t="s">
        <v>33</v>
      </c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 t="s">
        <v>25</v>
      </c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3" t="s">
        <v>34</v>
      </c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 t="s">
        <v>35</v>
      </c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 t="s">
        <v>26</v>
      </c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4" t="s">
        <v>28</v>
      </c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</row>
    <row r="6" spans="1:692" ht="4.1500000000000004" hidden="1" customHeight="1">
      <c r="A6" s="42"/>
      <c r="B6" s="4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</row>
    <row r="7" spans="1:692" ht="16.149999999999999" hidden="1" customHeight="1">
      <c r="A7" s="42"/>
      <c r="B7" s="4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692" ht="17.45" hidden="1" customHeight="1">
      <c r="A8" s="42"/>
      <c r="B8" s="4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692" ht="18" hidden="1" customHeight="1">
      <c r="A9" s="42"/>
      <c r="B9" s="4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692" ht="30" hidden="1" customHeight="1">
      <c r="A10" s="42"/>
      <c r="B10" s="4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</row>
    <row r="11" spans="1:692" ht="15.75">
      <c r="A11" s="42"/>
      <c r="B11" s="42"/>
      <c r="C11" s="32" t="s">
        <v>71</v>
      </c>
      <c r="D11" s="32" t="s">
        <v>5</v>
      </c>
      <c r="E11" s="32" t="s">
        <v>6</v>
      </c>
      <c r="F11" s="32" t="s">
        <v>72</v>
      </c>
      <c r="G11" s="32" t="s">
        <v>7</v>
      </c>
      <c r="H11" s="32" t="s">
        <v>8</v>
      </c>
      <c r="I11" s="32" t="s">
        <v>73</v>
      </c>
      <c r="J11" s="32" t="s">
        <v>9</v>
      </c>
      <c r="K11" s="32" t="s">
        <v>10</v>
      </c>
      <c r="L11" s="32" t="s">
        <v>145</v>
      </c>
      <c r="M11" s="32" t="s">
        <v>9</v>
      </c>
      <c r="N11" s="32" t="s">
        <v>10</v>
      </c>
      <c r="O11" s="32" t="s">
        <v>74</v>
      </c>
      <c r="P11" s="32" t="s">
        <v>11</v>
      </c>
      <c r="Q11" s="32" t="s">
        <v>4</v>
      </c>
      <c r="R11" s="32" t="s">
        <v>75</v>
      </c>
      <c r="S11" s="32" t="s">
        <v>6</v>
      </c>
      <c r="T11" s="32" t="s">
        <v>12</v>
      </c>
      <c r="U11" s="32" t="s">
        <v>76</v>
      </c>
      <c r="V11" s="32" t="s">
        <v>6</v>
      </c>
      <c r="W11" s="32" t="s">
        <v>12</v>
      </c>
      <c r="X11" s="32" t="s">
        <v>77</v>
      </c>
      <c r="Y11" s="32"/>
      <c r="Z11" s="32"/>
      <c r="AA11" s="32" t="s">
        <v>78</v>
      </c>
      <c r="AB11" s="32"/>
      <c r="AC11" s="32"/>
      <c r="AD11" s="32" t="s">
        <v>79</v>
      </c>
      <c r="AE11" s="32"/>
      <c r="AF11" s="32"/>
      <c r="AG11" s="32" t="s">
        <v>146</v>
      </c>
      <c r="AH11" s="32"/>
      <c r="AI11" s="32"/>
      <c r="AJ11" s="32" t="s">
        <v>80</v>
      </c>
      <c r="AK11" s="32"/>
      <c r="AL11" s="32"/>
      <c r="AM11" s="32" t="s">
        <v>81</v>
      </c>
      <c r="AN11" s="32"/>
      <c r="AO11" s="32"/>
      <c r="AP11" s="34" t="s">
        <v>82</v>
      </c>
      <c r="AQ11" s="34"/>
      <c r="AR11" s="34"/>
      <c r="AS11" s="32" t="s">
        <v>83</v>
      </c>
      <c r="AT11" s="32"/>
      <c r="AU11" s="32"/>
      <c r="AV11" s="32" t="s">
        <v>84</v>
      </c>
      <c r="AW11" s="32"/>
      <c r="AX11" s="32"/>
      <c r="AY11" s="32" t="s">
        <v>85</v>
      </c>
      <c r="AZ11" s="32"/>
      <c r="BA11" s="32"/>
      <c r="BB11" s="32" t="s">
        <v>86</v>
      </c>
      <c r="BC11" s="32"/>
      <c r="BD11" s="32"/>
      <c r="BE11" s="32" t="s">
        <v>87</v>
      </c>
      <c r="BF11" s="32"/>
      <c r="BG11" s="32"/>
      <c r="BH11" s="34" t="s">
        <v>88</v>
      </c>
      <c r="BI11" s="34"/>
      <c r="BJ11" s="34"/>
      <c r="BK11" s="34" t="s">
        <v>147</v>
      </c>
      <c r="BL11" s="34"/>
      <c r="BM11" s="34"/>
      <c r="BN11" s="32" t="s">
        <v>89</v>
      </c>
      <c r="BO11" s="32"/>
      <c r="BP11" s="32"/>
      <c r="BQ11" s="32" t="s">
        <v>90</v>
      </c>
      <c r="BR11" s="32"/>
      <c r="BS11" s="32"/>
      <c r="BT11" s="34" t="s">
        <v>91</v>
      </c>
      <c r="BU11" s="34"/>
      <c r="BV11" s="34"/>
      <c r="BW11" s="32" t="s">
        <v>92</v>
      </c>
      <c r="BX11" s="32"/>
      <c r="BY11" s="32"/>
      <c r="BZ11" s="32" t="s">
        <v>93</v>
      </c>
      <c r="CA11" s="32"/>
      <c r="CB11" s="32"/>
      <c r="CC11" s="32" t="s">
        <v>94</v>
      </c>
      <c r="CD11" s="32"/>
      <c r="CE11" s="32"/>
      <c r="CF11" s="32" t="s">
        <v>95</v>
      </c>
      <c r="CG11" s="32"/>
      <c r="CH11" s="32"/>
      <c r="CI11" s="32" t="s">
        <v>96</v>
      </c>
      <c r="CJ11" s="32"/>
      <c r="CK11" s="32"/>
      <c r="CL11" s="32" t="s">
        <v>97</v>
      </c>
      <c r="CM11" s="32"/>
      <c r="CN11" s="32"/>
      <c r="CO11" s="32" t="s">
        <v>148</v>
      </c>
      <c r="CP11" s="32"/>
      <c r="CQ11" s="32"/>
      <c r="CR11" s="32" t="s">
        <v>98</v>
      </c>
      <c r="CS11" s="32"/>
      <c r="CT11" s="32"/>
      <c r="CU11" s="32" t="s">
        <v>99</v>
      </c>
      <c r="CV11" s="32"/>
      <c r="CW11" s="32"/>
      <c r="CX11" s="32" t="s">
        <v>100</v>
      </c>
      <c r="CY11" s="32"/>
      <c r="CZ11" s="32"/>
      <c r="DA11" s="32" t="s">
        <v>101</v>
      </c>
      <c r="DB11" s="32"/>
      <c r="DC11" s="32"/>
      <c r="DD11" s="34" t="s">
        <v>102</v>
      </c>
      <c r="DE11" s="34"/>
      <c r="DF11" s="34"/>
      <c r="DG11" s="34" t="s">
        <v>103</v>
      </c>
      <c r="DH11" s="34"/>
      <c r="DI11" s="34"/>
      <c r="DJ11" s="34" t="s">
        <v>104</v>
      </c>
      <c r="DK11" s="34"/>
      <c r="DL11" s="34"/>
      <c r="DM11" s="34" t="s">
        <v>149</v>
      </c>
      <c r="DN11" s="34"/>
      <c r="DO11" s="34"/>
      <c r="DP11" s="34" t="s">
        <v>105</v>
      </c>
      <c r="DQ11" s="34"/>
      <c r="DR11" s="34"/>
      <c r="DS11" s="34" t="s">
        <v>106</v>
      </c>
      <c r="DT11" s="34"/>
      <c r="DU11" s="34"/>
      <c r="DV11" s="34" t="s">
        <v>107</v>
      </c>
      <c r="DW11" s="34"/>
      <c r="DX11" s="34"/>
      <c r="DY11" s="34" t="s">
        <v>108</v>
      </c>
      <c r="DZ11" s="34"/>
      <c r="EA11" s="34"/>
      <c r="EB11" s="34" t="s">
        <v>109</v>
      </c>
      <c r="EC11" s="34"/>
      <c r="ED11" s="34"/>
      <c r="EE11" s="34" t="s">
        <v>110</v>
      </c>
      <c r="EF11" s="34"/>
      <c r="EG11" s="34"/>
      <c r="EH11" s="34" t="s">
        <v>150</v>
      </c>
      <c r="EI11" s="34"/>
      <c r="EJ11" s="34"/>
      <c r="EK11" s="34" t="s">
        <v>111</v>
      </c>
      <c r="EL11" s="34"/>
      <c r="EM11" s="34"/>
      <c r="EN11" s="34" t="s">
        <v>112</v>
      </c>
      <c r="EO11" s="34"/>
      <c r="EP11" s="34"/>
      <c r="EQ11" s="34" t="s">
        <v>113</v>
      </c>
      <c r="ER11" s="34"/>
      <c r="ES11" s="34"/>
      <c r="ET11" s="34" t="s">
        <v>114</v>
      </c>
      <c r="EU11" s="34"/>
      <c r="EV11" s="34"/>
      <c r="EW11" s="34" t="s">
        <v>115</v>
      </c>
      <c r="EX11" s="34"/>
      <c r="EY11" s="34"/>
      <c r="EZ11" s="34" t="s">
        <v>116</v>
      </c>
      <c r="FA11" s="34"/>
      <c r="FB11" s="34"/>
      <c r="FC11" s="34" t="s">
        <v>117</v>
      </c>
      <c r="FD11" s="34"/>
      <c r="FE11" s="34"/>
      <c r="FF11" s="34" t="s">
        <v>118</v>
      </c>
      <c r="FG11" s="34"/>
      <c r="FH11" s="34"/>
      <c r="FI11" s="34" t="s">
        <v>119</v>
      </c>
      <c r="FJ11" s="34"/>
      <c r="FK11" s="34"/>
      <c r="FL11" s="34" t="s">
        <v>151</v>
      </c>
      <c r="FM11" s="34"/>
      <c r="FN11" s="34"/>
      <c r="FO11" s="34" t="s">
        <v>120</v>
      </c>
      <c r="FP11" s="34"/>
      <c r="FQ11" s="34"/>
      <c r="FR11" s="34" t="s">
        <v>121</v>
      </c>
      <c r="FS11" s="34"/>
      <c r="FT11" s="34"/>
      <c r="FU11" s="34" t="s">
        <v>122</v>
      </c>
      <c r="FV11" s="34"/>
      <c r="FW11" s="34"/>
      <c r="FX11" s="34" t="s">
        <v>123</v>
      </c>
      <c r="FY11" s="34"/>
      <c r="FZ11" s="34"/>
      <c r="GA11" s="34" t="s">
        <v>124</v>
      </c>
      <c r="GB11" s="34"/>
      <c r="GC11" s="34"/>
      <c r="GD11" s="34" t="s">
        <v>125</v>
      </c>
      <c r="GE11" s="34"/>
      <c r="GF11" s="34"/>
      <c r="GG11" s="34" t="s">
        <v>126</v>
      </c>
      <c r="GH11" s="34"/>
      <c r="GI11" s="34"/>
      <c r="GJ11" s="34" t="s">
        <v>127</v>
      </c>
      <c r="GK11" s="34"/>
      <c r="GL11" s="34"/>
      <c r="GM11" s="34" t="s">
        <v>128</v>
      </c>
      <c r="GN11" s="34"/>
      <c r="GO11" s="34"/>
      <c r="GP11" s="34" t="s">
        <v>152</v>
      </c>
      <c r="GQ11" s="34"/>
      <c r="GR11" s="34"/>
      <c r="GS11" s="34" t="s">
        <v>129</v>
      </c>
      <c r="GT11" s="34"/>
      <c r="GU11" s="34"/>
      <c r="GV11" s="34" t="s">
        <v>130</v>
      </c>
      <c r="GW11" s="34"/>
      <c r="GX11" s="34"/>
      <c r="GY11" s="34" t="s">
        <v>131</v>
      </c>
      <c r="GZ11" s="34"/>
      <c r="HA11" s="34"/>
      <c r="HB11" s="34" t="s">
        <v>132</v>
      </c>
      <c r="HC11" s="34"/>
      <c r="HD11" s="34"/>
      <c r="HE11" s="34" t="s">
        <v>133</v>
      </c>
      <c r="HF11" s="34"/>
      <c r="HG11" s="34"/>
      <c r="HH11" s="34" t="s">
        <v>134</v>
      </c>
      <c r="HI11" s="34"/>
      <c r="HJ11" s="34"/>
      <c r="HK11" s="34" t="s">
        <v>135</v>
      </c>
      <c r="HL11" s="34"/>
      <c r="HM11" s="34"/>
      <c r="HN11" s="34" t="s">
        <v>136</v>
      </c>
      <c r="HO11" s="34"/>
      <c r="HP11" s="34"/>
      <c r="HQ11" s="34" t="s">
        <v>137</v>
      </c>
      <c r="HR11" s="34"/>
      <c r="HS11" s="34"/>
      <c r="HT11" s="34" t="s">
        <v>153</v>
      </c>
      <c r="HU11" s="34"/>
      <c r="HV11" s="34"/>
      <c r="HW11" s="34" t="s">
        <v>138</v>
      </c>
      <c r="HX11" s="34"/>
      <c r="HY11" s="34"/>
      <c r="HZ11" s="34" t="s">
        <v>139</v>
      </c>
      <c r="IA11" s="34"/>
      <c r="IB11" s="34"/>
      <c r="IC11" s="34" t="s">
        <v>140</v>
      </c>
      <c r="ID11" s="34"/>
      <c r="IE11" s="34"/>
      <c r="IF11" s="34" t="s">
        <v>141</v>
      </c>
      <c r="IG11" s="34"/>
      <c r="IH11" s="34"/>
      <c r="II11" s="34" t="s">
        <v>154</v>
      </c>
      <c r="IJ11" s="34"/>
      <c r="IK11" s="34"/>
      <c r="IL11" s="34" t="s">
        <v>142</v>
      </c>
      <c r="IM11" s="34"/>
      <c r="IN11" s="34"/>
      <c r="IO11" s="34" t="s">
        <v>143</v>
      </c>
      <c r="IP11" s="34"/>
      <c r="IQ11" s="34"/>
      <c r="IR11" s="34" t="s">
        <v>144</v>
      </c>
      <c r="IS11" s="34"/>
      <c r="IT11" s="34"/>
    </row>
    <row r="12" spans="1:692" ht="93" customHeight="1">
      <c r="A12" s="42"/>
      <c r="B12" s="42"/>
      <c r="C12" s="36" t="s">
        <v>414</v>
      </c>
      <c r="D12" s="36"/>
      <c r="E12" s="36"/>
      <c r="F12" s="36" t="s">
        <v>415</v>
      </c>
      <c r="G12" s="36"/>
      <c r="H12" s="36"/>
      <c r="I12" s="36" t="s">
        <v>416</v>
      </c>
      <c r="J12" s="36"/>
      <c r="K12" s="36"/>
      <c r="L12" s="36" t="s">
        <v>417</v>
      </c>
      <c r="M12" s="36"/>
      <c r="N12" s="36"/>
      <c r="O12" s="36" t="s">
        <v>418</v>
      </c>
      <c r="P12" s="36"/>
      <c r="Q12" s="36"/>
      <c r="R12" s="36" t="s">
        <v>419</v>
      </c>
      <c r="S12" s="36"/>
      <c r="T12" s="36"/>
      <c r="U12" s="36" t="s">
        <v>420</v>
      </c>
      <c r="V12" s="36"/>
      <c r="W12" s="36"/>
      <c r="X12" s="36" t="s">
        <v>421</v>
      </c>
      <c r="Y12" s="36"/>
      <c r="Z12" s="36"/>
      <c r="AA12" s="36" t="s">
        <v>422</v>
      </c>
      <c r="AB12" s="36"/>
      <c r="AC12" s="36"/>
      <c r="AD12" s="36" t="s">
        <v>423</v>
      </c>
      <c r="AE12" s="36"/>
      <c r="AF12" s="36"/>
      <c r="AG12" s="36" t="s">
        <v>424</v>
      </c>
      <c r="AH12" s="36"/>
      <c r="AI12" s="36"/>
      <c r="AJ12" s="36" t="s">
        <v>425</v>
      </c>
      <c r="AK12" s="36"/>
      <c r="AL12" s="36"/>
      <c r="AM12" s="36" t="s">
        <v>426</v>
      </c>
      <c r="AN12" s="36"/>
      <c r="AO12" s="36"/>
      <c r="AP12" s="36" t="s">
        <v>427</v>
      </c>
      <c r="AQ12" s="36"/>
      <c r="AR12" s="36"/>
      <c r="AS12" s="36" t="s">
        <v>428</v>
      </c>
      <c r="AT12" s="36"/>
      <c r="AU12" s="36"/>
      <c r="AV12" s="36" t="s">
        <v>429</v>
      </c>
      <c r="AW12" s="36"/>
      <c r="AX12" s="36"/>
      <c r="AY12" s="36" t="s">
        <v>430</v>
      </c>
      <c r="AZ12" s="36"/>
      <c r="BA12" s="36"/>
      <c r="BB12" s="36" t="s">
        <v>431</v>
      </c>
      <c r="BC12" s="36"/>
      <c r="BD12" s="36"/>
      <c r="BE12" s="36" t="s">
        <v>432</v>
      </c>
      <c r="BF12" s="36"/>
      <c r="BG12" s="36"/>
      <c r="BH12" s="36" t="s">
        <v>433</v>
      </c>
      <c r="BI12" s="36"/>
      <c r="BJ12" s="36"/>
      <c r="BK12" s="36" t="s">
        <v>434</v>
      </c>
      <c r="BL12" s="36"/>
      <c r="BM12" s="36"/>
      <c r="BN12" s="36" t="s">
        <v>435</v>
      </c>
      <c r="BO12" s="36"/>
      <c r="BP12" s="36"/>
      <c r="BQ12" s="36" t="s">
        <v>436</v>
      </c>
      <c r="BR12" s="36"/>
      <c r="BS12" s="36"/>
      <c r="BT12" s="36" t="s">
        <v>437</v>
      </c>
      <c r="BU12" s="36"/>
      <c r="BV12" s="36"/>
      <c r="BW12" s="36" t="s">
        <v>438</v>
      </c>
      <c r="BX12" s="36"/>
      <c r="BY12" s="36"/>
      <c r="BZ12" s="36" t="s">
        <v>288</v>
      </c>
      <c r="CA12" s="36"/>
      <c r="CB12" s="36"/>
      <c r="CC12" s="36" t="s">
        <v>439</v>
      </c>
      <c r="CD12" s="36"/>
      <c r="CE12" s="36"/>
      <c r="CF12" s="36" t="s">
        <v>440</v>
      </c>
      <c r="CG12" s="36"/>
      <c r="CH12" s="36"/>
      <c r="CI12" s="36" t="s">
        <v>441</v>
      </c>
      <c r="CJ12" s="36"/>
      <c r="CK12" s="36"/>
      <c r="CL12" s="36" t="s">
        <v>442</v>
      </c>
      <c r="CM12" s="36"/>
      <c r="CN12" s="36"/>
      <c r="CO12" s="36" t="s">
        <v>443</v>
      </c>
      <c r="CP12" s="36"/>
      <c r="CQ12" s="36"/>
      <c r="CR12" s="36" t="s">
        <v>444</v>
      </c>
      <c r="CS12" s="36"/>
      <c r="CT12" s="36"/>
      <c r="CU12" s="36" t="s">
        <v>445</v>
      </c>
      <c r="CV12" s="36"/>
      <c r="CW12" s="36"/>
      <c r="CX12" s="36" t="s">
        <v>446</v>
      </c>
      <c r="CY12" s="36"/>
      <c r="CZ12" s="36"/>
      <c r="DA12" s="36" t="s">
        <v>447</v>
      </c>
      <c r="DB12" s="36"/>
      <c r="DC12" s="36"/>
      <c r="DD12" s="36" t="s">
        <v>448</v>
      </c>
      <c r="DE12" s="36"/>
      <c r="DF12" s="36"/>
      <c r="DG12" s="36" t="s">
        <v>449</v>
      </c>
      <c r="DH12" s="36"/>
      <c r="DI12" s="36"/>
      <c r="DJ12" s="37" t="s">
        <v>450</v>
      </c>
      <c r="DK12" s="37"/>
      <c r="DL12" s="37"/>
      <c r="DM12" s="37" t="s">
        <v>451</v>
      </c>
      <c r="DN12" s="37"/>
      <c r="DO12" s="37"/>
      <c r="DP12" s="37" t="s">
        <v>452</v>
      </c>
      <c r="DQ12" s="37"/>
      <c r="DR12" s="37"/>
      <c r="DS12" s="37" t="s">
        <v>453</v>
      </c>
      <c r="DT12" s="37"/>
      <c r="DU12" s="37"/>
      <c r="DV12" s="37" t="s">
        <v>185</v>
      </c>
      <c r="DW12" s="37"/>
      <c r="DX12" s="37"/>
      <c r="DY12" s="36" t="s">
        <v>201</v>
      </c>
      <c r="DZ12" s="36"/>
      <c r="EA12" s="36"/>
      <c r="EB12" s="36" t="s">
        <v>202</v>
      </c>
      <c r="EC12" s="36"/>
      <c r="ED12" s="36"/>
      <c r="EE12" s="36" t="s">
        <v>320</v>
      </c>
      <c r="EF12" s="36"/>
      <c r="EG12" s="36"/>
      <c r="EH12" s="36" t="s">
        <v>203</v>
      </c>
      <c r="EI12" s="36"/>
      <c r="EJ12" s="36"/>
      <c r="EK12" s="36" t="s">
        <v>411</v>
      </c>
      <c r="EL12" s="36"/>
      <c r="EM12" s="36"/>
      <c r="EN12" s="36" t="s">
        <v>206</v>
      </c>
      <c r="EO12" s="36"/>
      <c r="EP12" s="36"/>
      <c r="EQ12" s="36" t="s">
        <v>329</v>
      </c>
      <c r="ER12" s="36"/>
      <c r="ES12" s="36"/>
      <c r="ET12" s="36" t="s">
        <v>211</v>
      </c>
      <c r="EU12" s="36"/>
      <c r="EV12" s="36"/>
      <c r="EW12" s="36" t="s">
        <v>332</v>
      </c>
      <c r="EX12" s="36"/>
      <c r="EY12" s="36"/>
      <c r="EZ12" s="36" t="s">
        <v>334</v>
      </c>
      <c r="FA12" s="36"/>
      <c r="FB12" s="36"/>
      <c r="FC12" s="36" t="s">
        <v>336</v>
      </c>
      <c r="FD12" s="36"/>
      <c r="FE12" s="36"/>
      <c r="FF12" s="36" t="s">
        <v>412</v>
      </c>
      <c r="FG12" s="36"/>
      <c r="FH12" s="36"/>
      <c r="FI12" s="36" t="s">
        <v>339</v>
      </c>
      <c r="FJ12" s="36"/>
      <c r="FK12" s="36"/>
      <c r="FL12" s="36" t="s">
        <v>215</v>
      </c>
      <c r="FM12" s="36"/>
      <c r="FN12" s="36"/>
      <c r="FO12" s="36" t="s">
        <v>343</v>
      </c>
      <c r="FP12" s="36"/>
      <c r="FQ12" s="36"/>
      <c r="FR12" s="36" t="s">
        <v>346</v>
      </c>
      <c r="FS12" s="36"/>
      <c r="FT12" s="36"/>
      <c r="FU12" s="36" t="s">
        <v>350</v>
      </c>
      <c r="FV12" s="36"/>
      <c r="FW12" s="36"/>
      <c r="FX12" s="36" t="s">
        <v>352</v>
      </c>
      <c r="FY12" s="36"/>
      <c r="FZ12" s="36"/>
      <c r="GA12" s="37" t="s">
        <v>355</v>
      </c>
      <c r="GB12" s="37"/>
      <c r="GC12" s="37"/>
      <c r="GD12" s="36" t="s">
        <v>220</v>
      </c>
      <c r="GE12" s="36"/>
      <c r="GF12" s="36"/>
      <c r="GG12" s="37" t="s">
        <v>362</v>
      </c>
      <c r="GH12" s="37"/>
      <c r="GI12" s="37"/>
      <c r="GJ12" s="37" t="s">
        <v>363</v>
      </c>
      <c r="GK12" s="37"/>
      <c r="GL12" s="37"/>
      <c r="GM12" s="37" t="s">
        <v>365</v>
      </c>
      <c r="GN12" s="37"/>
      <c r="GO12" s="37"/>
      <c r="GP12" s="37" t="s">
        <v>366</v>
      </c>
      <c r="GQ12" s="37"/>
      <c r="GR12" s="37"/>
      <c r="GS12" s="37" t="s">
        <v>227</v>
      </c>
      <c r="GT12" s="37"/>
      <c r="GU12" s="37"/>
      <c r="GV12" s="37" t="s">
        <v>229</v>
      </c>
      <c r="GW12" s="37"/>
      <c r="GX12" s="37"/>
      <c r="GY12" s="37" t="s">
        <v>230</v>
      </c>
      <c r="GZ12" s="37"/>
      <c r="HA12" s="37"/>
      <c r="HB12" s="36" t="s">
        <v>373</v>
      </c>
      <c r="HC12" s="36"/>
      <c r="HD12" s="36"/>
      <c r="HE12" s="36" t="s">
        <v>375</v>
      </c>
      <c r="HF12" s="36"/>
      <c r="HG12" s="36"/>
      <c r="HH12" s="36" t="s">
        <v>236</v>
      </c>
      <c r="HI12" s="36"/>
      <c r="HJ12" s="36"/>
      <c r="HK12" s="36" t="s">
        <v>376</v>
      </c>
      <c r="HL12" s="36"/>
      <c r="HM12" s="36"/>
      <c r="HN12" s="36" t="s">
        <v>379</v>
      </c>
      <c r="HO12" s="36"/>
      <c r="HP12" s="36"/>
      <c r="HQ12" s="36" t="s">
        <v>239</v>
      </c>
      <c r="HR12" s="36"/>
      <c r="HS12" s="36"/>
      <c r="HT12" s="36" t="s">
        <v>237</v>
      </c>
      <c r="HU12" s="36"/>
      <c r="HV12" s="36"/>
      <c r="HW12" s="36" t="s">
        <v>67</v>
      </c>
      <c r="HX12" s="36"/>
      <c r="HY12" s="36"/>
      <c r="HZ12" s="36" t="s">
        <v>388</v>
      </c>
      <c r="IA12" s="36"/>
      <c r="IB12" s="36"/>
      <c r="IC12" s="36" t="s">
        <v>392</v>
      </c>
      <c r="ID12" s="36"/>
      <c r="IE12" s="36"/>
      <c r="IF12" s="36" t="s">
        <v>242</v>
      </c>
      <c r="IG12" s="36"/>
      <c r="IH12" s="36"/>
      <c r="II12" s="36" t="s">
        <v>397</v>
      </c>
      <c r="IJ12" s="36"/>
      <c r="IK12" s="36"/>
      <c r="IL12" s="36" t="s">
        <v>398</v>
      </c>
      <c r="IM12" s="36"/>
      <c r="IN12" s="36"/>
      <c r="IO12" s="36" t="s">
        <v>402</v>
      </c>
      <c r="IP12" s="36"/>
      <c r="IQ12" s="36"/>
      <c r="IR12" s="36" t="s">
        <v>406</v>
      </c>
      <c r="IS12" s="36"/>
      <c r="IT12" s="36"/>
    </row>
    <row r="13" spans="1:692" ht="122.25" customHeight="1">
      <c r="A13" s="42"/>
      <c r="B13" s="42"/>
      <c r="C13" s="16" t="s">
        <v>15</v>
      </c>
      <c r="D13" s="16" t="s">
        <v>256</v>
      </c>
      <c r="E13" s="16" t="s">
        <v>257</v>
      </c>
      <c r="F13" s="16" t="s">
        <v>258</v>
      </c>
      <c r="G13" s="16" t="s">
        <v>259</v>
      </c>
      <c r="H13" s="16" t="s">
        <v>255</v>
      </c>
      <c r="I13" s="16" t="s">
        <v>260</v>
      </c>
      <c r="J13" s="16" t="s">
        <v>261</v>
      </c>
      <c r="K13" s="16" t="s">
        <v>156</v>
      </c>
      <c r="L13" s="16" t="s">
        <v>44</v>
      </c>
      <c r="M13" s="16" t="s">
        <v>157</v>
      </c>
      <c r="N13" s="16" t="s">
        <v>158</v>
      </c>
      <c r="O13" s="16" t="s">
        <v>68</v>
      </c>
      <c r="P13" s="16" t="s">
        <v>262</v>
      </c>
      <c r="Q13" s="16" t="s">
        <v>69</v>
      </c>
      <c r="R13" s="16" t="s">
        <v>159</v>
      </c>
      <c r="S13" s="16" t="s">
        <v>263</v>
      </c>
      <c r="T13" s="16" t="s">
        <v>160</v>
      </c>
      <c r="U13" s="16" t="s">
        <v>264</v>
      </c>
      <c r="V13" s="16" t="s">
        <v>265</v>
      </c>
      <c r="W13" s="16" t="s">
        <v>266</v>
      </c>
      <c r="X13" s="16" t="s">
        <v>161</v>
      </c>
      <c r="Y13" s="16" t="s">
        <v>162</v>
      </c>
      <c r="Z13" s="16" t="s">
        <v>267</v>
      </c>
      <c r="AA13" s="16" t="s">
        <v>36</v>
      </c>
      <c r="AB13" s="16" t="s">
        <v>38</v>
      </c>
      <c r="AC13" s="16" t="s">
        <v>40</v>
      </c>
      <c r="AD13" s="16" t="s">
        <v>54</v>
      </c>
      <c r="AE13" s="16" t="s">
        <v>55</v>
      </c>
      <c r="AF13" s="16" t="s">
        <v>268</v>
      </c>
      <c r="AG13" s="16" t="s">
        <v>269</v>
      </c>
      <c r="AH13" s="16" t="s">
        <v>270</v>
      </c>
      <c r="AI13" s="16" t="s">
        <v>271</v>
      </c>
      <c r="AJ13" s="16" t="s">
        <v>272</v>
      </c>
      <c r="AK13" s="16" t="s">
        <v>58</v>
      </c>
      <c r="AL13" s="16" t="s">
        <v>273</v>
      </c>
      <c r="AM13" s="16" t="s">
        <v>164</v>
      </c>
      <c r="AN13" s="16" t="s">
        <v>165</v>
      </c>
      <c r="AO13" s="16" t="s">
        <v>274</v>
      </c>
      <c r="AP13" s="16" t="s">
        <v>166</v>
      </c>
      <c r="AQ13" s="16" t="s">
        <v>275</v>
      </c>
      <c r="AR13" s="16" t="s">
        <v>167</v>
      </c>
      <c r="AS13" s="16" t="s">
        <v>22</v>
      </c>
      <c r="AT13" s="16" t="s">
        <v>47</v>
      </c>
      <c r="AU13" s="16" t="s">
        <v>276</v>
      </c>
      <c r="AV13" s="16" t="s">
        <v>168</v>
      </c>
      <c r="AW13" s="16" t="s">
        <v>169</v>
      </c>
      <c r="AX13" s="16" t="s">
        <v>277</v>
      </c>
      <c r="AY13" s="16" t="s">
        <v>41</v>
      </c>
      <c r="AZ13" s="16" t="s">
        <v>59</v>
      </c>
      <c r="BA13" s="16" t="s">
        <v>170</v>
      </c>
      <c r="BB13" s="16" t="s">
        <v>171</v>
      </c>
      <c r="BC13" s="16" t="s">
        <v>172</v>
      </c>
      <c r="BD13" s="16" t="s">
        <v>173</v>
      </c>
      <c r="BE13" s="16" t="s">
        <v>174</v>
      </c>
      <c r="BF13" s="16" t="s">
        <v>175</v>
      </c>
      <c r="BG13" s="16" t="s">
        <v>278</v>
      </c>
      <c r="BH13" s="16" t="s">
        <v>279</v>
      </c>
      <c r="BI13" s="16" t="s">
        <v>176</v>
      </c>
      <c r="BJ13" s="16" t="s">
        <v>280</v>
      </c>
      <c r="BK13" s="16" t="s">
        <v>177</v>
      </c>
      <c r="BL13" s="16" t="s">
        <v>178</v>
      </c>
      <c r="BM13" s="16" t="s">
        <v>281</v>
      </c>
      <c r="BN13" s="16" t="s">
        <v>282</v>
      </c>
      <c r="BO13" s="16" t="s">
        <v>283</v>
      </c>
      <c r="BP13" s="16" t="s">
        <v>163</v>
      </c>
      <c r="BQ13" s="16" t="s">
        <v>284</v>
      </c>
      <c r="BR13" s="16" t="s">
        <v>285</v>
      </c>
      <c r="BS13" s="16" t="s">
        <v>286</v>
      </c>
      <c r="BT13" s="16" t="s">
        <v>179</v>
      </c>
      <c r="BU13" s="16" t="s">
        <v>180</v>
      </c>
      <c r="BV13" s="16" t="s">
        <v>287</v>
      </c>
      <c r="BW13" s="16" t="s">
        <v>181</v>
      </c>
      <c r="BX13" s="16" t="s">
        <v>182</v>
      </c>
      <c r="BY13" s="16" t="s">
        <v>183</v>
      </c>
      <c r="BZ13" s="16" t="s">
        <v>288</v>
      </c>
      <c r="CA13" s="16" t="s">
        <v>289</v>
      </c>
      <c r="CB13" s="16" t="s">
        <v>290</v>
      </c>
      <c r="CC13" s="16" t="s">
        <v>291</v>
      </c>
      <c r="CD13" s="16" t="s">
        <v>186</v>
      </c>
      <c r="CE13" s="16" t="s">
        <v>187</v>
      </c>
      <c r="CF13" s="16" t="s">
        <v>292</v>
      </c>
      <c r="CG13" s="16" t="s">
        <v>293</v>
      </c>
      <c r="CH13" s="16" t="s">
        <v>184</v>
      </c>
      <c r="CI13" s="16" t="s">
        <v>294</v>
      </c>
      <c r="CJ13" s="16" t="s">
        <v>295</v>
      </c>
      <c r="CK13" s="16" t="s">
        <v>188</v>
      </c>
      <c r="CL13" s="16" t="s">
        <v>51</v>
      </c>
      <c r="CM13" s="16" t="s">
        <v>60</v>
      </c>
      <c r="CN13" s="16" t="s">
        <v>52</v>
      </c>
      <c r="CO13" s="16" t="s">
        <v>189</v>
      </c>
      <c r="CP13" s="16" t="s">
        <v>296</v>
      </c>
      <c r="CQ13" s="16" t="s">
        <v>190</v>
      </c>
      <c r="CR13" s="16" t="s">
        <v>191</v>
      </c>
      <c r="CS13" s="16" t="s">
        <v>297</v>
      </c>
      <c r="CT13" s="16" t="s">
        <v>192</v>
      </c>
      <c r="CU13" s="16" t="s">
        <v>62</v>
      </c>
      <c r="CV13" s="16" t="s">
        <v>63</v>
      </c>
      <c r="CW13" s="16" t="s">
        <v>64</v>
      </c>
      <c r="CX13" s="16" t="s">
        <v>298</v>
      </c>
      <c r="CY13" s="16" t="s">
        <v>299</v>
      </c>
      <c r="CZ13" s="16" t="s">
        <v>65</v>
      </c>
      <c r="DA13" s="16" t="s">
        <v>56</v>
      </c>
      <c r="DB13" s="16" t="s">
        <v>57</v>
      </c>
      <c r="DC13" s="16" t="s">
        <v>193</v>
      </c>
      <c r="DD13" s="16" t="s">
        <v>196</v>
      </c>
      <c r="DE13" s="16" t="s">
        <v>197</v>
      </c>
      <c r="DF13" s="16" t="s">
        <v>300</v>
      </c>
      <c r="DG13" s="16" t="s">
        <v>301</v>
      </c>
      <c r="DH13" s="16" t="s">
        <v>302</v>
      </c>
      <c r="DI13" s="16" t="s">
        <v>303</v>
      </c>
      <c r="DJ13" s="17" t="s">
        <v>53</v>
      </c>
      <c r="DK13" s="16" t="s">
        <v>304</v>
      </c>
      <c r="DL13" s="17" t="s">
        <v>305</v>
      </c>
      <c r="DM13" s="17" t="s">
        <v>198</v>
      </c>
      <c r="DN13" s="16" t="s">
        <v>306</v>
      </c>
      <c r="DO13" s="17" t="s">
        <v>199</v>
      </c>
      <c r="DP13" s="17" t="s">
        <v>200</v>
      </c>
      <c r="DQ13" s="16" t="s">
        <v>410</v>
      </c>
      <c r="DR13" s="17" t="s">
        <v>307</v>
      </c>
      <c r="DS13" s="17" t="s">
        <v>308</v>
      </c>
      <c r="DT13" s="16" t="s">
        <v>309</v>
      </c>
      <c r="DU13" s="17" t="s">
        <v>310</v>
      </c>
      <c r="DV13" s="17" t="s">
        <v>311</v>
      </c>
      <c r="DW13" s="16" t="s">
        <v>312</v>
      </c>
      <c r="DX13" s="17" t="s">
        <v>313</v>
      </c>
      <c r="DY13" s="16" t="s">
        <v>314</v>
      </c>
      <c r="DZ13" s="16" t="s">
        <v>315</v>
      </c>
      <c r="EA13" s="16" t="s">
        <v>316</v>
      </c>
      <c r="EB13" s="16" t="s">
        <v>317</v>
      </c>
      <c r="EC13" s="16" t="s">
        <v>318</v>
      </c>
      <c r="ED13" s="16" t="s">
        <v>319</v>
      </c>
      <c r="EE13" s="16" t="s">
        <v>321</v>
      </c>
      <c r="EF13" s="16" t="s">
        <v>322</v>
      </c>
      <c r="EG13" s="16" t="s">
        <v>323</v>
      </c>
      <c r="EH13" s="16" t="s">
        <v>204</v>
      </c>
      <c r="EI13" s="16" t="s">
        <v>205</v>
      </c>
      <c r="EJ13" s="16" t="s">
        <v>324</v>
      </c>
      <c r="EK13" s="16" t="s">
        <v>325</v>
      </c>
      <c r="EL13" s="16" t="s">
        <v>326</v>
      </c>
      <c r="EM13" s="16" t="s">
        <v>327</v>
      </c>
      <c r="EN13" s="16" t="s">
        <v>207</v>
      </c>
      <c r="EO13" s="16" t="s">
        <v>208</v>
      </c>
      <c r="EP13" s="16" t="s">
        <v>328</v>
      </c>
      <c r="EQ13" s="16" t="s">
        <v>209</v>
      </c>
      <c r="ER13" s="16" t="s">
        <v>210</v>
      </c>
      <c r="ES13" s="16" t="s">
        <v>330</v>
      </c>
      <c r="ET13" s="16" t="s">
        <v>212</v>
      </c>
      <c r="EU13" s="16" t="s">
        <v>213</v>
      </c>
      <c r="EV13" s="16" t="s">
        <v>331</v>
      </c>
      <c r="EW13" s="16" t="s">
        <v>212</v>
      </c>
      <c r="EX13" s="16" t="s">
        <v>213</v>
      </c>
      <c r="EY13" s="16" t="s">
        <v>333</v>
      </c>
      <c r="EZ13" s="16" t="s">
        <v>36</v>
      </c>
      <c r="FA13" s="16" t="s">
        <v>335</v>
      </c>
      <c r="FB13" s="16" t="s">
        <v>39</v>
      </c>
      <c r="FC13" s="16" t="s">
        <v>194</v>
      </c>
      <c r="FD13" s="16" t="s">
        <v>195</v>
      </c>
      <c r="FE13" s="16" t="s">
        <v>226</v>
      </c>
      <c r="FF13" s="16" t="s">
        <v>214</v>
      </c>
      <c r="FG13" s="16" t="s">
        <v>337</v>
      </c>
      <c r="FH13" s="16" t="s">
        <v>338</v>
      </c>
      <c r="FI13" s="16" t="s">
        <v>13</v>
      </c>
      <c r="FJ13" s="16" t="s">
        <v>14</v>
      </c>
      <c r="FK13" s="16" t="s">
        <v>29</v>
      </c>
      <c r="FL13" s="16" t="s">
        <v>340</v>
      </c>
      <c r="FM13" s="16" t="s">
        <v>341</v>
      </c>
      <c r="FN13" s="16" t="s">
        <v>342</v>
      </c>
      <c r="FO13" s="16" t="s">
        <v>344</v>
      </c>
      <c r="FP13" s="16" t="s">
        <v>345</v>
      </c>
      <c r="FQ13" s="16" t="s">
        <v>347</v>
      </c>
      <c r="FR13" s="16" t="s">
        <v>216</v>
      </c>
      <c r="FS13" s="16" t="s">
        <v>348</v>
      </c>
      <c r="FT13" s="16" t="s">
        <v>349</v>
      </c>
      <c r="FU13" s="16" t="s">
        <v>217</v>
      </c>
      <c r="FV13" s="16" t="s">
        <v>218</v>
      </c>
      <c r="FW13" s="16" t="s">
        <v>351</v>
      </c>
      <c r="FX13" s="16" t="s">
        <v>353</v>
      </c>
      <c r="FY13" s="16" t="s">
        <v>219</v>
      </c>
      <c r="FZ13" s="16" t="s">
        <v>354</v>
      </c>
      <c r="GA13" s="17" t="s">
        <v>356</v>
      </c>
      <c r="GB13" s="16" t="s">
        <v>357</v>
      </c>
      <c r="GC13" s="17" t="s">
        <v>358</v>
      </c>
      <c r="GD13" s="16" t="s">
        <v>359</v>
      </c>
      <c r="GE13" s="16" t="s">
        <v>360</v>
      </c>
      <c r="GF13" s="16" t="s">
        <v>361</v>
      </c>
      <c r="GG13" s="17" t="s">
        <v>31</v>
      </c>
      <c r="GH13" s="16" t="s">
        <v>221</v>
      </c>
      <c r="GI13" s="17" t="s">
        <v>222</v>
      </c>
      <c r="GJ13" s="17" t="s">
        <v>364</v>
      </c>
      <c r="GK13" s="16" t="s">
        <v>61</v>
      </c>
      <c r="GL13" s="17" t="s">
        <v>223</v>
      </c>
      <c r="GM13" s="17" t="s">
        <v>43</v>
      </c>
      <c r="GN13" s="16" t="s">
        <v>45</v>
      </c>
      <c r="GO13" s="17" t="s">
        <v>226</v>
      </c>
      <c r="GP13" s="17" t="s">
        <v>224</v>
      </c>
      <c r="GQ13" s="16" t="s">
        <v>225</v>
      </c>
      <c r="GR13" s="17" t="s">
        <v>367</v>
      </c>
      <c r="GS13" s="17" t="s">
        <v>368</v>
      </c>
      <c r="GT13" s="16" t="s">
        <v>228</v>
      </c>
      <c r="GU13" s="17" t="s">
        <v>369</v>
      </c>
      <c r="GV13" s="17" t="s">
        <v>370</v>
      </c>
      <c r="GW13" s="16" t="s">
        <v>371</v>
      </c>
      <c r="GX13" s="17" t="s">
        <v>372</v>
      </c>
      <c r="GY13" s="17" t="s">
        <v>231</v>
      </c>
      <c r="GZ13" s="16" t="s">
        <v>232</v>
      </c>
      <c r="HA13" s="17" t="s">
        <v>233</v>
      </c>
      <c r="HB13" s="16" t="s">
        <v>66</v>
      </c>
      <c r="HC13" s="16" t="s">
        <v>374</v>
      </c>
      <c r="HD13" s="16" t="s">
        <v>234</v>
      </c>
      <c r="HE13" s="16" t="s">
        <v>22</v>
      </c>
      <c r="HF13" s="16" t="s">
        <v>47</v>
      </c>
      <c r="HG13" s="16" t="s">
        <v>46</v>
      </c>
      <c r="HH13" s="16" t="s">
        <v>16</v>
      </c>
      <c r="HI13" s="16" t="s">
        <v>17</v>
      </c>
      <c r="HJ13" s="16" t="s">
        <v>23</v>
      </c>
      <c r="HK13" s="16" t="s">
        <v>377</v>
      </c>
      <c r="HL13" s="16" t="s">
        <v>235</v>
      </c>
      <c r="HM13" s="16" t="s">
        <v>378</v>
      </c>
      <c r="HN13" s="16" t="s">
        <v>380</v>
      </c>
      <c r="HO13" s="16" t="s">
        <v>381</v>
      </c>
      <c r="HP13" s="16" t="s">
        <v>382</v>
      </c>
      <c r="HQ13" s="16" t="s">
        <v>240</v>
      </c>
      <c r="HR13" s="16" t="s">
        <v>241</v>
      </c>
      <c r="HS13" s="16" t="s">
        <v>383</v>
      </c>
      <c r="HT13" s="16" t="s">
        <v>413</v>
      </c>
      <c r="HU13" s="16" t="s">
        <v>238</v>
      </c>
      <c r="HV13" s="16" t="s">
        <v>384</v>
      </c>
      <c r="HW13" s="16" t="s">
        <v>385</v>
      </c>
      <c r="HX13" s="16" t="s">
        <v>386</v>
      </c>
      <c r="HY13" s="16" t="s">
        <v>387</v>
      </c>
      <c r="HZ13" s="16" t="s">
        <v>389</v>
      </c>
      <c r="IA13" s="16" t="s">
        <v>390</v>
      </c>
      <c r="IB13" s="16" t="s">
        <v>391</v>
      </c>
      <c r="IC13" s="16" t="s">
        <v>393</v>
      </c>
      <c r="ID13" s="16" t="s">
        <v>394</v>
      </c>
      <c r="IE13" s="16" t="s">
        <v>395</v>
      </c>
      <c r="IF13" s="16" t="s">
        <v>243</v>
      </c>
      <c r="IG13" s="16" t="s">
        <v>244</v>
      </c>
      <c r="IH13" s="16" t="s">
        <v>396</v>
      </c>
      <c r="II13" s="16" t="s">
        <v>30</v>
      </c>
      <c r="IJ13" s="16" t="s">
        <v>42</v>
      </c>
      <c r="IK13" s="16" t="s">
        <v>37</v>
      </c>
      <c r="IL13" s="16" t="s">
        <v>399</v>
      </c>
      <c r="IM13" s="16" t="s">
        <v>400</v>
      </c>
      <c r="IN13" s="16" t="s">
        <v>401</v>
      </c>
      <c r="IO13" s="16" t="s">
        <v>403</v>
      </c>
      <c r="IP13" s="16" t="s">
        <v>404</v>
      </c>
      <c r="IQ13" s="16" t="s">
        <v>405</v>
      </c>
      <c r="IR13" s="16" t="s">
        <v>407</v>
      </c>
      <c r="IS13" s="16" t="s">
        <v>408</v>
      </c>
      <c r="IT13" s="16" t="s">
        <v>409</v>
      </c>
    </row>
    <row r="14" spans="1:692" ht="15.75">
      <c r="A14" s="2">
        <v>1</v>
      </c>
      <c r="B14" s="23" t="s">
        <v>466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</row>
    <row r="15" spans="1:692" ht="31.5">
      <c r="A15" s="2">
        <v>2</v>
      </c>
      <c r="B15" s="23" t="s">
        <v>454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</row>
    <row r="16" spans="1:692" ht="15.75">
      <c r="A16" s="2">
        <v>3</v>
      </c>
      <c r="B16" s="23" t="s">
        <v>465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</row>
    <row r="17" spans="1:692" ht="15.75">
      <c r="A17" s="2">
        <v>4</v>
      </c>
      <c r="B17" s="23" t="s">
        <v>455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</row>
    <row r="18" spans="1:692" ht="15.75">
      <c r="A18" s="2">
        <v>5</v>
      </c>
      <c r="B18" s="23" t="s">
        <v>464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</row>
    <row r="19" spans="1:692" ht="15.75">
      <c r="A19" s="2">
        <v>6</v>
      </c>
      <c r="B19" s="23" t="s">
        <v>456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  <c r="VM19" s="21"/>
      <c r="VN19" s="21"/>
      <c r="VO19" s="21"/>
      <c r="VP19" s="21"/>
      <c r="VQ19" s="21"/>
      <c r="VR19" s="21"/>
      <c r="VS19" s="21"/>
      <c r="VT19" s="21"/>
      <c r="VU19" s="21"/>
      <c r="VV19" s="21"/>
      <c r="VW19" s="21"/>
      <c r="VX19" s="21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1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</row>
    <row r="20" spans="1:692" ht="15.75">
      <c r="A20" s="2">
        <v>7</v>
      </c>
      <c r="B20" s="23" t="s">
        <v>457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  <c r="VM20" s="21"/>
      <c r="VN20" s="21"/>
      <c r="VO20" s="21"/>
      <c r="VP20" s="21"/>
      <c r="VQ20" s="21"/>
      <c r="VR20" s="21"/>
      <c r="VS20" s="21"/>
      <c r="VT20" s="21"/>
      <c r="VU20" s="21"/>
      <c r="VV20" s="21"/>
      <c r="VW20" s="21"/>
      <c r="VX20" s="21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1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</row>
    <row r="21" spans="1:692" ht="15.75">
      <c r="A21" s="3">
        <v>8</v>
      </c>
      <c r="B21" s="23" t="s">
        <v>458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</row>
    <row r="22" spans="1:692" ht="15.75">
      <c r="A22" s="3">
        <v>9</v>
      </c>
      <c r="B22" s="23" t="s">
        <v>459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</row>
    <row r="23" spans="1:692" ht="15.75">
      <c r="A23" s="3">
        <v>10</v>
      </c>
      <c r="B23" s="23" t="s">
        <v>460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  <c r="QI23" s="21"/>
      <c r="QJ23" s="21"/>
      <c r="QK23" s="21"/>
      <c r="QL23" s="21"/>
      <c r="QM23" s="21"/>
      <c r="QN23" s="21"/>
      <c r="QO23" s="21"/>
      <c r="QP23" s="21"/>
      <c r="QQ23" s="21"/>
      <c r="QR23" s="21"/>
      <c r="QS23" s="21"/>
      <c r="QT23" s="21"/>
      <c r="QU23" s="21"/>
      <c r="QV23" s="21"/>
      <c r="QW23" s="21"/>
      <c r="QX23" s="21"/>
      <c r="QY23" s="21"/>
      <c r="QZ23" s="21"/>
      <c r="RA23" s="21"/>
      <c r="RB23" s="21"/>
      <c r="RC23" s="21"/>
      <c r="RD23" s="21"/>
      <c r="RE23" s="21"/>
      <c r="RF23" s="21"/>
      <c r="RG23" s="21"/>
      <c r="RH23" s="21"/>
      <c r="RI23" s="21"/>
      <c r="RJ23" s="21"/>
      <c r="RK23" s="21"/>
      <c r="RL23" s="21"/>
      <c r="RM23" s="21"/>
      <c r="RN23" s="21"/>
      <c r="RO23" s="21"/>
      <c r="RP23" s="21"/>
      <c r="RQ23" s="21"/>
      <c r="RR23" s="21"/>
      <c r="RS23" s="21"/>
      <c r="RT23" s="21"/>
      <c r="RU23" s="21"/>
      <c r="RV23" s="21"/>
      <c r="RW23" s="21"/>
      <c r="RX23" s="21"/>
      <c r="RY23" s="21"/>
      <c r="RZ23" s="21"/>
      <c r="SA23" s="21"/>
      <c r="SB23" s="21"/>
      <c r="SC23" s="21"/>
      <c r="SD23" s="21"/>
      <c r="SE23" s="21"/>
      <c r="SF23" s="21"/>
      <c r="SG23" s="21"/>
      <c r="SH23" s="21"/>
      <c r="SI23" s="21"/>
      <c r="SJ23" s="21"/>
      <c r="SK23" s="21"/>
      <c r="SL23" s="21"/>
      <c r="SM23" s="21"/>
      <c r="SN23" s="21"/>
      <c r="SO23" s="21"/>
      <c r="SP23" s="21"/>
      <c r="SQ23" s="21"/>
      <c r="SR23" s="21"/>
      <c r="SS23" s="21"/>
      <c r="ST23" s="21"/>
      <c r="SU23" s="21"/>
      <c r="SV23" s="21"/>
      <c r="SW23" s="21"/>
      <c r="SX23" s="21"/>
      <c r="SY23" s="21"/>
      <c r="SZ23" s="21"/>
      <c r="TA23" s="21"/>
      <c r="TB23" s="21"/>
      <c r="TC23" s="21"/>
      <c r="TD23" s="21"/>
      <c r="TE23" s="21"/>
      <c r="TF23" s="21"/>
      <c r="TG23" s="21"/>
      <c r="TH23" s="21"/>
      <c r="TI23" s="21"/>
      <c r="TJ23" s="21"/>
      <c r="TK23" s="21"/>
      <c r="TL23" s="21"/>
      <c r="TM23" s="21"/>
      <c r="TN23" s="21"/>
      <c r="TO23" s="21"/>
      <c r="TP23" s="21"/>
      <c r="TQ23" s="21"/>
      <c r="TR23" s="21"/>
      <c r="TS23" s="21"/>
      <c r="TT23" s="21"/>
      <c r="TU23" s="21"/>
      <c r="TV23" s="21"/>
      <c r="TW23" s="21"/>
      <c r="TX23" s="21"/>
      <c r="TY23" s="21"/>
      <c r="TZ23" s="21"/>
      <c r="UA23" s="21"/>
      <c r="UB23" s="21"/>
      <c r="UC23" s="21"/>
      <c r="UD23" s="21"/>
      <c r="UE23" s="21"/>
      <c r="UF23" s="21"/>
      <c r="UG23" s="21"/>
      <c r="UH23" s="21"/>
      <c r="UI23" s="21"/>
      <c r="UJ23" s="21"/>
      <c r="UK23" s="21"/>
      <c r="UL23" s="21"/>
      <c r="UM23" s="21"/>
      <c r="UN23" s="21"/>
      <c r="UO23" s="21"/>
      <c r="UP23" s="21"/>
      <c r="UQ23" s="21"/>
      <c r="UR23" s="21"/>
      <c r="US23" s="21"/>
      <c r="UT23" s="21"/>
      <c r="UU23" s="21"/>
      <c r="UV23" s="21"/>
      <c r="UW23" s="21"/>
      <c r="UX23" s="21"/>
      <c r="UY23" s="21"/>
      <c r="UZ23" s="21"/>
      <c r="VA23" s="21"/>
      <c r="VB23" s="21"/>
      <c r="VC23" s="21"/>
      <c r="VD23" s="21"/>
      <c r="VE23" s="21"/>
      <c r="VF23" s="21"/>
      <c r="VG23" s="21"/>
      <c r="VH23" s="21"/>
      <c r="VI23" s="21"/>
      <c r="VJ23" s="21"/>
      <c r="VK23" s="21"/>
      <c r="VL23" s="21"/>
      <c r="VM23" s="21"/>
      <c r="VN23" s="21"/>
      <c r="VO23" s="21"/>
      <c r="VP23" s="21"/>
      <c r="VQ23" s="21"/>
      <c r="VR23" s="21"/>
      <c r="VS23" s="21"/>
      <c r="VT23" s="21"/>
      <c r="VU23" s="21"/>
      <c r="VV23" s="21"/>
      <c r="VW23" s="21"/>
      <c r="VX23" s="21"/>
      <c r="VY23" s="21"/>
      <c r="VZ23" s="21"/>
      <c r="WA23" s="21"/>
      <c r="WB23" s="21"/>
      <c r="WC23" s="21"/>
      <c r="WD23" s="21"/>
      <c r="WE23" s="21"/>
      <c r="WF23" s="21"/>
      <c r="WG23" s="21"/>
      <c r="WH23" s="21"/>
      <c r="WI23" s="21"/>
      <c r="WJ23" s="21"/>
      <c r="WK23" s="21"/>
      <c r="WL23" s="21"/>
      <c r="WM23" s="21"/>
      <c r="WN23" s="21"/>
      <c r="WO23" s="21"/>
      <c r="WP23" s="21"/>
      <c r="WQ23" s="21"/>
      <c r="WR23" s="21"/>
      <c r="WS23" s="21"/>
      <c r="WT23" s="21"/>
      <c r="WU23" s="21"/>
      <c r="WV23" s="21"/>
      <c r="WW23" s="21"/>
      <c r="WX23" s="21"/>
      <c r="WY23" s="21"/>
      <c r="WZ23" s="21"/>
      <c r="XA23" s="21"/>
      <c r="XB23" s="21"/>
      <c r="XC23" s="21"/>
      <c r="XD23" s="21"/>
      <c r="XE23" s="21"/>
      <c r="XF23" s="21"/>
      <c r="XG23" s="21"/>
      <c r="XH23" s="21"/>
      <c r="XI23" s="21"/>
      <c r="XJ23" s="21"/>
      <c r="XK23" s="21"/>
      <c r="XL23" s="21"/>
      <c r="XM23" s="21"/>
      <c r="XN23" s="21"/>
      <c r="XO23" s="21"/>
      <c r="XP23" s="21"/>
      <c r="XQ23" s="21"/>
      <c r="XR23" s="21"/>
      <c r="XS23" s="21"/>
      <c r="XT23" s="21"/>
      <c r="XU23" s="21"/>
      <c r="XV23" s="21"/>
      <c r="XW23" s="21"/>
      <c r="XX23" s="21"/>
      <c r="XY23" s="21"/>
      <c r="XZ23" s="21"/>
      <c r="YA23" s="21"/>
      <c r="YB23" s="21"/>
      <c r="YC23" s="21"/>
      <c r="YD23" s="21"/>
      <c r="YE23" s="21"/>
      <c r="YF23" s="21"/>
      <c r="YG23" s="21"/>
      <c r="YH23" s="21"/>
      <c r="YI23" s="21"/>
      <c r="YJ23" s="21"/>
      <c r="YK23" s="21"/>
      <c r="YL23" s="21"/>
      <c r="YM23" s="21"/>
      <c r="YN23" s="21"/>
      <c r="YO23" s="21"/>
      <c r="YP23" s="21"/>
      <c r="YQ23" s="21"/>
      <c r="YR23" s="21"/>
      <c r="YS23" s="21"/>
      <c r="YT23" s="21"/>
      <c r="YU23" s="21"/>
      <c r="YV23" s="21"/>
      <c r="YW23" s="21"/>
      <c r="YX23" s="21"/>
      <c r="YY23" s="21"/>
      <c r="YZ23" s="21"/>
      <c r="ZA23" s="21"/>
      <c r="ZB23" s="21"/>
      <c r="ZC23" s="21"/>
      <c r="ZD23" s="21"/>
      <c r="ZE23" s="21"/>
      <c r="ZF23" s="21"/>
      <c r="ZG23" s="21"/>
      <c r="ZH23" s="21"/>
      <c r="ZI23" s="21"/>
      <c r="ZJ23" s="21"/>
      <c r="ZK23" s="21"/>
      <c r="ZL23" s="21"/>
      <c r="ZM23" s="21"/>
      <c r="ZN23" s="21"/>
      <c r="ZO23" s="21"/>
      <c r="ZP23" s="21"/>
    </row>
    <row r="24" spans="1:692" ht="15.75">
      <c r="A24" s="3">
        <v>11</v>
      </c>
      <c r="B24" s="24" t="s">
        <v>461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>
        <v>1</v>
      </c>
      <c r="IT24" s="4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  <c r="OO24" s="21"/>
      <c r="OP24" s="21"/>
      <c r="OQ24" s="21"/>
      <c r="OR24" s="21"/>
      <c r="OS24" s="21"/>
      <c r="OT24" s="21"/>
      <c r="OU24" s="21"/>
      <c r="OV24" s="21"/>
      <c r="OW24" s="21"/>
      <c r="OX24" s="21"/>
      <c r="OY24" s="21"/>
      <c r="OZ24" s="21"/>
      <c r="PA24" s="21"/>
      <c r="PB24" s="21"/>
      <c r="PC24" s="21"/>
      <c r="PD24" s="21"/>
      <c r="PE24" s="21"/>
      <c r="PF24" s="21"/>
      <c r="PG24" s="21"/>
      <c r="PH24" s="21"/>
      <c r="PI24" s="21"/>
      <c r="PJ24" s="21"/>
      <c r="PK24" s="21"/>
      <c r="PL24" s="21"/>
      <c r="PM24" s="21"/>
      <c r="PN24" s="21"/>
      <c r="PO24" s="21"/>
      <c r="PP24" s="21"/>
      <c r="PQ24" s="21"/>
      <c r="PR24" s="21"/>
      <c r="PS24" s="21"/>
      <c r="PT24" s="21"/>
      <c r="PU24" s="21"/>
      <c r="PV24" s="21"/>
      <c r="PW24" s="21"/>
      <c r="PX24" s="21"/>
      <c r="PY24" s="21"/>
      <c r="PZ24" s="21"/>
      <c r="QA24" s="21"/>
      <c r="QB24" s="21"/>
      <c r="QC24" s="21"/>
      <c r="QD24" s="21"/>
      <c r="QE24" s="21"/>
      <c r="QF24" s="21"/>
      <c r="QG24" s="21"/>
      <c r="QH24" s="21"/>
      <c r="QI24" s="21"/>
      <c r="QJ24" s="21"/>
      <c r="QK24" s="21"/>
      <c r="QL24" s="21"/>
      <c r="QM24" s="21"/>
      <c r="QN24" s="21"/>
      <c r="QO24" s="21"/>
      <c r="QP24" s="21"/>
      <c r="QQ24" s="21"/>
      <c r="QR24" s="21"/>
      <c r="QS24" s="21"/>
      <c r="QT24" s="21"/>
      <c r="QU24" s="21"/>
      <c r="QV24" s="21"/>
      <c r="QW24" s="21"/>
      <c r="QX24" s="21"/>
      <c r="QY24" s="21"/>
      <c r="QZ24" s="21"/>
      <c r="RA24" s="21"/>
      <c r="RB24" s="21"/>
      <c r="RC24" s="21"/>
      <c r="RD24" s="21"/>
      <c r="RE24" s="21"/>
      <c r="RF24" s="21"/>
      <c r="RG24" s="21"/>
      <c r="RH24" s="21"/>
      <c r="RI24" s="21"/>
      <c r="RJ24" s="21"/>
      <c r="RK24" s="21"/>
      <c r="RL24" s="21"/>
      <c r="RM24" s="21"/>
      <c r="RN24" s="21"/>
      <c r="RO24" s="21"/>
      <c r="RP24" s="21"/>
      <c r="RQ24" s="21"/>
      <c r="RR24" s="21"/>
      <c r="RS24" s="21"/>
      <c r="RT24" s="21"/>
      <c r="RU24" s="21"/>
      <c r="RV24" s="21"/>
      <c r="RW24" s="21"/>
      <c r="RX24" s="21"/>
      <c r="RY24" s="21"/>
      <c r="RZ24" s="21"/>
      <c r="SA24" s="21"/>
      <c r="SB24" s="21"/>
      <c r="SC24" s="21"/>
      <c r="SD24" s="21"/>
      <c r="SE24" s="21"/>
      <c r="SF24" s="21"/>
      <c r="SG24" s="21"/>
      <c r="SH24" s="21"/>
      <c r="SI24" s="21"/>
      <c r="SJ24" s="21"/>
      <c r="SK24" s="21"/>
      <c r="SL24" s="21"/>
      <c r="SM24" s="21"/>
      <c r="SN24" s="21"/>
      <c r="SO24" s="21"/>
      <c r="SP24" s="21"/>
      <c r="SQ24" s="21"/>
      <c r="SR24" s="21"/>
      <c r="SS24" s="21"/>
      <c r="ST24" s="21"/>
      <c r="SU24" s="21"/>
      <c r="SV24" s="21"/>
      <c r="SW24" s="21"/>
      <c r="SX24" s="21"/>
      <c r="SY24" s="21"/>
      <c r="SZ24" s="21"/>
      <c r="TA24" s="21"/>
      <c r="TB24" s="21"/>
      <c r="TC24" s="21"/>
      <c r="TD24" s="21"/>
      <c r="TE24" s="21"/>
      <c r="TF24" s="21"/>
      <c r="TG24" s="21"/>
      <c r="TH24" s="21"/>
      <c r="TI24" s="21"/>
      <c r="TJ24" s="21"/>
      <c r="TK24" s="21"/>
      <c r="TL24" s="21"/>
      <c r="TM24" s="21"/>
      <c r="TN24" s="21"/>
      <c r="TO24" s="21"/>
      <c r="TP24" s="21"/>
      <c r="TQ24" s="21"/>
      <c r="TR24" s="21"/>
      <c r="TS24" s="21"/>
      <c r="TT24" s="21"/>
      <c r="TU24" s="21"/>
      <c r="TV24" s="21"/>
      <c r="TW24" s="21"/>
      <c r="TX24" s="21"/>
      <c r="TY24" s="21"/>
      <c r="TZ24" s="21"/>
      <c r="UA24" s="21"/>
      <c r="UB24" s="21"/>
      <c r="UC24" s="21"/>
      <c r="UD24" s="21"/>
      <c r="UE24" s="21"/>
      <c r="UF24" s="21"/>
      <c r="UG24" s="21"/>
      <c r="UH24" s="21"/>
      <c r="UI24" s="21"/>
      <c r="UJ24" s="21"/>
      <c r="UK24" s="21"/>
      <c r="UL24" s="21"/>
      <c r="UM24" s="21"/>
      <c r="UN24" s="21"/>
      <c r="UO24" s="21"/>
      <c r="UP24" s="21"/>
      <c r="UQ24" s="21"/>
      <c r="UR24" s="21"/>
      <c r="US24" s="21"/>
      <c r="UT24" s="21"/>
      <c r="UU24" s="21"/>
      <c r="UV24" s="21"/>
      <c r="UW24" s="21"/>
      <c r="UX24" s="21"/>
      <c r="UY24" s="21"/>
      <c r="UZ24" s="21"/>
      <c r="VA24" s="21"/>
      <c r="VB24" s="21"/>
      <c r="VC24" s="21"/>
      <c r="VD24" s="21"/>
      <c r="VE24" s="21"/>
      <c r="VF24" s="21"/>
      <c r="VG24" s="21"/>
      <c r="VH24" s="21"/>
      <c r="VI24" s="21"/>
      <c r="VJ24" s="21"/>
      <c r="VK24" s="21"/>
      <c r="VL24" s="21"/>
      <c r="VM24" s="21"/>
      <c r="VN24" s="21"/>
      <c r="VO24" s="21"/>
      <c r="VP24" s="21"/>
      <c r="VQ24" s="21"/>
      <c r="VR24" s="21"/>
      <c r="VS24" s="21"/>
      <c r="VT24" s="21"/>
      <c r="VU24" s="21"/>
      <c r="VV24" s="21"/>
      <c r="VW24" s="21"/>
      <c r="VX24" s="21"/>
      <c r="VY24" s="21"/>
      <c r="VZ24" s="21"/>
      <c r="WA24" s="21"/>
      <c r="WB24" s="21"/>
      <c r="WC24" s="21"/>
      <c r="WD24" s="21"/>
      <c r="WE24" s="21"/>
      <c r="WF24" s="21"/>
      <c r="WG24" s="21"/>
      <c r="WH24" s="21"/>
      <c r="WI24" s="21"/>
      <c r="WJ24" s="21"/>
      <c r="WK24" s="21"/>
      <c r="WL24" s="21"/>
      <c r="WM24" s="21"/>
      <c r="WN24" s="21"/>
      <c r="WO24" s="21"/>
      <c r="WP24" s="21"/>
      <c r="WQ24" s="21"/>
      <c r="WR24" s="21"/>
      <c r="WS24" s="21"/>
      <c r="WT24" s="21"/>
      <c r="WU24" s="21"/>
      <c r="WV24" s="21"/>
      <c r="WW24" s="21"/>
      <c r="WX24" s="21"/>
      <c r="WY24" s="21"/>
      <c r="WZ24" s="21"/>
      <c r="XA24" s="21"/>
      <c r="XB24" s="21"/>
      <c r="XC24" s="21"/>
      <c r="XD24" s="21"/>
      <c r="XE24" s="21"/>
      <c r="XF24" s="21"/>
      <c r="XG24" s="21"/>
      <c r="XH24" s="21"/>
      <c r="XI24" s="21"/>
      <c r="XJ24" s="21"/>
      <c r="XK24" s="21"/>
      <c r="XL24" s="21"/>
      <c r="XM24" s="21"/>
      <c r="XN24" s="21"/>
      <c r="XO24" s="21"/>
      <c r="XP24" s="21"/>
      <c r="XQ24" s="21"/>
      <c r="XR24" s="21"/>
      <c r="XS24" s="21"/>
      <c r="XT24" s="21"/>
      <c r="XU24" s="21"/>
      <c r="XV24" s="21"/>
      <c r="XW24" s="21"/>
      <c r="XX24" s="21"/>
      <c r="XY24" s="21"/>
      <c r="XZ24" s="21"/>
      <c r="YA24" s="21"/>
      <c r="YB24" s="21"/>
      <c r="YC24" s="21"/>
      <c r="YD24" s="21"/>
      <c r="YE24" s="21"/>
      <c r="YF24" s="21"/>
      <c r="YG24" s="21"/>
      <c r="YH24" s="21"/>
      <c r="YI24" s="21"/>
      <c r="YJ24" s="21"/>
      <c r="YK24" s="21"/>
      <c r="YL24" s="21"/>
      <c r="YM24" s="21"/>
      <c r="YN24" s="21"/>
      <c r="YO24" s="21"/>
      <c r="YP24" s="21"/>
      <c r="YQ24" s="21"/>
      <c r="YR24" s="21"/>
      <c r="YS24" s="21"/>
      <c r="YT24" s="21"/>
      <c r="YU24" s="21"/>
      <c r="YV24" s="21"/>
      <c r="YW24" s="21"/>
      <c r="YX24" s="21"/>
      <c r="YY24" s="21"/>
      <c r="YZ24" s="21"/>
      <c r="ZA24" s="21"/>
      <c r="ZB24" s="21"/>
      <c r="ZC24" s="21"/>
      <c r="ZD24" s="21"/>
      <c r="ZE24" s="21"/>
      <c r="ZF24" s="21"/>
      <c r="ZG24" s="21"/>
      <c r="ZH24" s="21"/>
      <c r="ZI24" s="21"/>
      <c r="ZJ24" s="21"/>
      <c r="ZK24" s="21"/>
      <c r="ZL24" s="21"/>
      <c r="ZM24" s="21"/>
      <c r="ZN24" s="21"/>
      <c r="ZO24" s="21"/>
      <c r="ZP24" s="21"/>
    </row>
    <row r="25" spans="1:692" ht="15.75">
      <c r="A25" s="3">
        <v>12</v>
      </c>
      <c r="B25" s="23" t="s">
        <v>462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/>
      <c r="IS25" s="4">
        <v>1</v>
      </c>
      <c r="IT25" s="4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/>
      <c r="ON25" s="21"/>
      <c r="OO25" s="21"/>
      <c r="OP25" s="21"/>
      <c r="OQ25" s="21"/>
      <c r="OR25" s="21"/>
      <c r="OS25" s="21"/>
      <c r="OT25" s="21"/>
      <c r="OU25" s="21"/>
      <c r="OV25" s="21"/>
      <c r="OW25" s="21"/>
      <c r="OX25" s="21"/>
      <c r="OY25" s="21"/>
      <c r="OZ25" s="21"/>
      <c r="PA25" s="21"/>
      <c r="PB25" s="21"/>
      <c r="PC25" s="21"/>
      <c r="PD25" s="21"/>
      <c r="PE25" s="21"/>
      <c r="PF25" s="21"/>
      <c r="PG25" s="21"/>
      <c r="PH25" s="21"/>
      <c r="PI25" s="21"/>
      <c r="PJ25" s="21"/>
      <c r="PK25" s="21"/>
      <c r="PL25" s="21"/>
      <c r="PM25" s="21"/>
      <c r="PN25" s="21"/>
      <c r="PO25" s="21"/>
      <c r="PP25" s="21"/>
      <c r="PQ25" s="21"/>
      <c r="PR25" s="21"/>
      <c r="PS25" s="21"/>
      <c r="PT25" s="21"/>
      <c r="PU25" s="21"/>
      <c r="PV25" s="21"/>
      <c r="PW25" s="21"/>
      <c r="PX25" s="21"/>
      <c r="PY25" s="21"/>
      <c r="PZ25" s="21"/>
      <c r="QA25" s="21"/>
      <c r="QB25" s="21"/>
      <c r="QC25" s="21"/>
      <c r="QD25" s="21"/>
      <c r="QE25" s="21"/>
      <c r="QF25" s="21"/>
      <c r="QG25" s="21"/>
      <c r="QH25" s="21"/>
      <c r="QI25" s="21"/>
      <c r="QJ25" s="21"/>
      <c r="QK25" s="21"/>
      <c r="QL25" s="21"/>
      <c r="QM25" s="21"/>
      <c r="QN25" s="21"/>
      <c r="QO25" s="21"/>
      <c r="QP25" s="21"/>
      <c r="QQ25" s="21"/>
      <c r="QR25" s="21"/>
      <c r="QS25" s="21"/>
      <c r="QT25" s="21"/>
      <c r="QU25" s="21"/>
      <c r="QV25" s="21"/>
      <c r="QW25" s="21"/>
      <c r="QX25" s="21"/>
      <c r="QY25" s="21"/>
      <c r="QZ25" s="21"/>
      <c r="RA25" s="21"/>
      <c r="RB25" s="21"/>
      <c r="RC25" s="21"/>
      <c r="RD25" s="21"/>
      <c r="RE25" s="21"/>
      <c r="RF25" s="21"/>
      <c r="RG25" s="21"/>
      <c r="RH25" s="21"/>
      <c r="RI25" s="21"/>
      <c r="RJ25" s="21"/>
      <c r="RK25" s="21"/>
      <c r="RL25" s="21"/>
      <c r="RM25" s="21"/>
      <c r="RN25" s="21"/>
      <c r="RO25" s="21"/>
      <c r="RP25" s="21"/>
      <c r="RQ25" s="21"/>
      <c r="RR25" s="21"/>
      <c r="RS25" s="21"/>
      <c r="RT25" s="21"/>
      <c r="RU25" s="21"/>
      <c r="RV25" s="21"/>
      <c r="RW25" s="21"/>
      <c r="RX25" s="21"/>
      <c r="RY25" s="21"/>
      <c r="RZ25" s="21"/>
      <c r="SA25" s="21"/>
      <c r="SB25" s="21"/>
      <c r="SC25" s="21"/>
      <c r="SD25" s="21"/>
      <c r="SE25" s="21"/>
      <c r="SF25" s="21"/>
      <c r="SG25" s="21"/>
      <c r="SH25" s="21"/>
      <c r="SI25" s="21"/>
      <c r="SJ25" s="21"/>
      <c r="SK25" s="21"/>
      <c r="SL25" s="21"/>
      <c r="SM25" s="21"/>
      <c r="SN25" s="21"/>
      <c r="SO25" s="21"/>
      <c r="SP25" s="21"/>
      <c r="SQ25" s="21"/>
      <c r="SR25" s="21"/>
      <c r="SS25" s="21"/>
      <c r="ST25" s="21"/>
      <c r="SU25" s="21"/>
      <c r="SV25" s="21"/>
      <c r="SW25" s="21"/>
      <c r="SX25" s="21"/>
      <c r="SY25" s="21"/>
      <c r="SZ25" s="21"/>
      <c r="TA25" s="21"/>
      <c r="TB25" s="21"/>
      <c r="TC25" s="21"/>
      <c r="TD25" s="21"/>
      <c r="TE25" s="21"/>
      <c r="TF25" s="21"/>
      <c r="TG25" s="21"/>
      <c r="TH25" s="21"/>
      <c r="TI25" s="21"/>
      <c r="TJ25" s="21"/>
      <c r="TK25" s="21"/>
      <c r="TL25" s="21"/>
      <c r="TM25" s="21"/>
      <c r="TN25" s="21"/>
      <c r="TO25" s="21"/>
      <c r="TP25" s="21"/>
      <c r="TQ25" s="21"/>
      <c r="TR25" s="21"/>
      <c r="TS25" s="21"/>
      <c r="TT25" s="21"/>
      <c r="TU25" s="21"/>
      <c r="TV25" s="21"/>
      <c r="TW25" s="21"/>
      <c r="TX25" s="21"/>
      <c r="TY25" s="21"/>
      <c r="TZ25" s="21"/>
      <c r="UA25" s="21"/>
      <c r="UB25" s="21"/>
      <c r="UC25" s="21"/>
      <c r="UD25" s="21"/>
      <c r="UE25" s="21"/>
      <c r="UF25" s="21"/>
      <c r="UG25" s="21"/>
      <c r="UH25" s="21"/>
      <c r="UI25" s="21"/>
      <c r="UJ25" s="21"/>
      <c r="UK25" s="21"/>
      <c r="UL25" s="21"/>
      <c r="UM25" s="21"/>
      <c r="UN25" s="21"/>
      <c r="UO25" s="21"/>
      <c r="UP25" s="21"/>
      <c r="UQ25" s="21"/>
      <c r="UR25" s="21"/>
      <c r="US25" s="21"/>
      <c r="UT25" s="21"/>
      <c r="UU25" s="21"/>
      <c r="UV25" s="21"/>
      <c r="UW25" s="21"/>
      <c r="UX25" s="21"/>
      <c r="UY25" s="21"/>
      <c r="UZ25" s="21"/>
      <c r="VA25" s="21"/>
      <c r="VB25" s="21"/>
      <c r="VC25" s="21"/>
      <c r="VD25" s="21"/>
      <c r="VE25" s="21"/>
      <c r="VF25" s="21"/>
      <c r="VG25" s="21"/>
      <c r="VH25" s="21"/>
      <c r="VI25" s="21"/>
      <c r="VJ25" s="21"/>
      <c r="VK25" s="21"/>
      <c r="VL25" s="21"/>
      <c r="VM25" s="21"/>
      <c r="VN25" s="21"/>
      <c r="VO25" s="21"/>
      <c r="VP25" s="21"/>
      <c r="VQ25" s="21"/>
      <c r="VR25" s="21"/>
      <c r="VS25" s="21"/>
      <c r="VT25" s="21"/>
      <c r="VU25" s="21"/>
      <c r="VV25" s="21"/>
      <c r="VW25" s="21"/>
      <c r="VX25" s="21"/>
      <c r="VY25" s="21"/>
      <c r="VZ25" s="21"/>
      <c r="WA25" s="21"/>
      <c r="WB25" s="21"/>
      <c r="WC25" s="21"/>
      <c r="WD25" s="21"/>
      <c r="WE25" s="21"/>
      <c r="WF25" s="21"/>
      <c r="WG25" s="21"/>
      <c r="WH25" s="21"/>
      <c r="WI25" s="21"/>
      <c r="WJ25" s="21"/>
      <c r="WK25" s="21"/>
      <c r="WL25" s="21"/>
      <c r="WM25" s="21"/>
      <c r="WN25" s="21"/>
      <c r="WO25" s="21"/>
      <c r="WP25" s="21"/>
      <c r="WQ25" s="21"/>
      <c r="WR25" s="21"/>
      <c r="WS25" s="21"/>
      <c r="WT25" s="21"/>
      <c r="WU25" s="21"/>
      <c r="WV25" s="21"/>
      <c r="WW25" s="21"/>
      <c r="WX25" s="21"/>
      <c r="WY25" s="21"/>
      <c r="WZ25" s="21"/>
      <c r="XA25" s="21"/>
      <c r="XB25" s="21"/>
      <c r="XC25" s="21"/>
      <c r="XD25" s="21"/>
      <c r="XE25" s="21"/>
      <c r="XF25" s="21"/>
      <c r="XG25" s="21"/>
      <c r="XH25" s="21"/>
      <c r="XI25" s="21"/>
      <c r="XJ25" s="21"/>
      <c r="XK25" s="21"/>
      <c r="XL25" s="21"/>
      <c r="XM25" s="21"/>
      <c r="XN25" s="21"/>
      <c r="XO25" s="21"/>
      <c r="XP25" s="21"/>
      <c r="XQ25" s="21"/>
      <c r="XR25" s="21"/>
      <c r="XS25" s="21"/>
      <c r="XT25" s="21"/>
      <c r="XU25" s="21"/>
      <c r="XV25" s="21"/>
      <c r="XW25" s="21"/>
      <c r="XX25" s="21"/>
      <c r="XY25" s="21"/>
      <c r="XZ25" s="21"/>
      <c r="YA25" s="21"/>
      <c r="YB25" s="21"/>
      <c r="YC25" s="21"/>
      <c r="YD25" s="21"/>
      <c r="YE25" s="21"/>
      <c r="YF25" s="21"/>
      <c r="YG25" s="21"/>
      <c r="YH25" s="21"/>
      <c r="YI25" s="21"/>
      <c r="YJ25" s="21"/>
      <c r="YK25" s="21"/>
      <c r="YL25" s="21"/>
      <c r="YM25" s="21"/>
      <c r="YN25" s="21"/>
      <c r="YO25" s="21"/>
      <c r="YP25" s="21"/>
      <c r="YQ25" s="21"/>
      <c r="YR25" s="21"/>
      <c r="YS25" s="21"/>
      <c r="YT25" s="21"/>
      <c r="YU25" s="21"/>
      <c r="YV25" s="21"/>
      <c r="YW25" s="21"/>
      <c r="YX25" s="21"/>
      <c r="YY25" s="21"/>
      <c r="YZ25" s="21"/>
      <c r="ZA25" s="21"/>
      <c r="ZB25" s="21"/>
      <c r="ZC25" s="21"/>
      <c r="ZD25" s="21"/>
      <c r="ZE25" s="21"/>
      <c r="ZF25" s="21"/>
      <c r="ZG25" s="21"/>
      <c r="ZH25" s="21"/>
      <c r="ZI25" s="21"/>
      <c r="ZJ25" s="21"/>
      <c r="ZK25" s="21"/>
      <c r="ZL25" s="21"/>
      <c r="ZM25" s="21"/>
      <c r="ZN25" s="21"/>
      <c r="ZO25" s="21"/>
      <c r="ZP25" s="21"/>
    </row>
    <row r="26" spans="1:692">
      <c r="A26" s="38" t="s">
        <v>48</v>
      </c>
      <c r="B26" s="39"/>
      <c r="C26" s="18">
        <f t="shared" ref="C26:BN26" si="0">SUM(C14:C25)</f>
        <v>0</v>
      </c>
      <c r="D26" s="3">
        <f t="shared" si="0"/>
        <v>11</v>
      </c>
      <c r="E26" s="3">
        <f t="shared" si="0"/>
        <v>1</v>
      </c>
      <c r="F26" s="3">
        <f t="shared" si="0"/>
        <v>0</v>
      </c>
      <c r="G26" s="3">
        <f t="shared" si="0"/>
        <v>11</v>
      </c>
      <c r="H26" s="18">
        <f t="shared" si="0"/>
        <v>1</v>
      </c>
      <c r="I26" s="3">
        <f t="shared" si="0"/>
        <v>0</v>
      </c>
      <c r="J26" s="3">
        <f t="shared" si="0"/>
        <v>11</v>
      </c>
      <c r="K26" s="3">
        <f t="shared" si="0"/>
        <v>1</v>
      </c>
      <c r="L26" s="3">
        <f t="shared" si="0"/>
        <v>0</v>
      </c>
      <c r="M26" s="3">
        <f t="shared" si="0"/>
        <v>11</v>
      </c>
      <c r="N26" s="3">
        <f t="shared" si="0"/>
        <v>1</v>
      </c>
      <c r="O26" s="3">
        <f t="shared" si="0"/>
        <v>0</v>
      </c>
      <c r="P26" s="3">
        <f t="shared" si="0"/>
        <v>11</v>
      </c>
      <c r="Q26" s="3">
        <f t="shared" si="0"/>
        <v>1</v>
      </c>
      <c r="R26" s="3">
        <f t="shared" si="0"/>
        <v>0</v>
      </c>
      <c r="S26" s="3">
        <f t="shared" si="0"/>
        <v>11</v>
      </c>
      <c r="T26" s="3">
        <f t="shared" si="0"/>
        <v>1</v>
      </c>
      <c r="U26" s="3">
        <f t="shared" si="0"/>
        <v>0</v>
      </c>
      <c r="V26" s="3">
        <f t="shared" si="0"/>
        <v>11</v>
      </c>
      <c r="W26" s="3">
        <f t="shared" si="0"/>
        <v>1</v>
      </c>
      <c r="X26" s="3">
        <f t="shared" si="0"/>
        <v>0</v>
      </c>
      <c r="Y26" s="3">
        <f t="shared" si="0"/>
        <v>9</v>
      </c>
      <c r="Z26" s="3">
        <f t="shared" si="0"/>
        <v>3</v>
      </c>
      <c r="AA26" s="3">
        <f t="shared" si="0"/>
        <v>0</v>
      </c>
      <c r="AB26" s="3">
        <f t="shared" si="0"/>
        <v>9</v>
      </c>
      <c r="AC26" s="3">
        <f t="shared" si="0"/>
        <v>3</v>
      </c>
      <c r="AD26" s="3">
        <f t="shared" si="0"/>
        <v>0</v>
      </c>
      <c r="AE26" s="3">
        <f t="shared" si="0"/>
        <v>9</v>
      </c>
      <c r="AF26" s="3">
        <f t="shared" si="0"/>
        <v>3</v>
      </c>
      <c r="AG26" s="3">
        <f t="shared" si="0"/>
        <v>0</v>
      </c>
      <c r="AH26" s="3">
        <f t="shared" si="0"/>
        <v>9</v>
      </c>
      <c r="AI26" s="3">
        <f t="shared" si="0"/>
        <v>3</v>
      </c>
      <c r="AJ26" s="3">
        <f t="shared" si="0"/>
        <v>0</v>
      </c>
      <c r="AK26" s="3">
        <f t="shared" si="0"/>
        <v>9</v>
      </c>
      <c r="AL26" s="3">
        <f t="shared" si="0"/>
        <v>3</v>
      </c>
      <c r="AM26" s="3">
        <f t="shared" si="0"/>
        <v>0</v>
      </c>
      <c r="AN26" s="3">
        <f t="shared" si="0"/>
        <v>9</v>
      </c>
      <c r="AO26" s="3">
        <f t="shared" si="0"/>
        <v>3</v>
      </c>
      <c r="AP26" s="3">
        <f t="shared" si="0"/>
        <v>0</v>
      </c>
      <c r="AQ26" s="3">
        <f t="shared" si="0"/>
        <v>9</v>
      </c>
      <c r="AR26" s="3">
        <f t="shared" si="0"/>
        <v>3</v>
      </c>
      <c r="AS26" s="3">
        <f t="shared" si="0"/>
        <v>0</v>
      </c>
      <c r="AT26" s="3">
        <f t="shared" si="0"/>
        <v>9</v>
      </c>
      <c r="AU26" s="3">
        <f t="shared" si="0"/>
        <v>3</v>
      </c>
      <c r="AV26" s="3">
        <f t="shared" si="0"/>
        <v>0</v>
      </c>
      <c r="AW26" s="3">
        <f t="shared" si="0"/>
        <v>9</v>
      </c>
      <c r="AX26" s="3">
        <f t="shared" si="0"/>
        <v>3</v>
      </c>
      <c r="AY26" s="3">
        <f t="shared" si="0"/>
        <v>0</v>
      </c>
      <c r="AZ26" s="3">
        <f t="shared" si="0"/>
        <v>9</v>
      </c>
      <c r="BA26" s="3">
        <f t="shared" si="0"/>
        <v>3</v>
      </c>
      <c r="BB26" s="3">
        <f t="shared" si="0"/>
        <v>0</v>
      </c>
      <c r="BC26" s="3">
        <f t="shared" si="0"/>
        <v>9</v>
      </c>
      <c r="BD26" s="3">
        <f t="shared" si="0"/>
        <v>3</v>
      </c>
      <c r="BE26" s="3">
        <f t="shared" si="0"/>
        <v>0</v>
      </c>
      <c r="BF26" s="3">
        <f t="shared" si="0"/>
        <v>9</v>
      </c>
      <c r="BG26" s="3">
        <f t="shared" si="0"/>
        <v>3</v>
      </c>
      <c r="BH26" s="3">
        <f t="shared" si="0"/>
        <v>0</v>
      </c>
      <c r="BI26" s="3">
        <f t="shared" si="0"/>
        <v>9</v>
      </c>
      <c r="BJ26" s="3">
        <f t="shared" si="0"/>
        <v>3</v>
      </c>
      <c r="BK26" s="3">
        <f t="shared" si="0"/>
        <v>0</v>
      </c>
      <c r="BL26" s="3">
        <f t="shared" si="0"/>
        <v>9</v>
      </c>
      <c r="BM26" s="3">
        <f t="shared" si="0"/>
        <v>3</v>
      </c>
      <c r="BN26" s="3">
        <f t="shared" si="0"/>
        <v>0</v>
      </c>
      <c r="BO26" s="3">
        <f t="shared" ref="BO26:DZ26" si="1">SUM(BO14:BO25)</f>
        <v>9</v>
      </c>
      <c r="BP26" s="3">
        <f t="shared" si="1"/>
        <v>3</v>
      </c>
      <c r="BQ26" s="3">
        <f t="shared" si="1"/>
        <v>0</v>
      </c>
      <c r="BR26" s="3">
        <f t="shared" si="1"/>
        <v>9</v>
      </c>
      <c r="BS26" s="3">
        <f t="shared" si="1"/>
        <v>3</v>
      </c>
      <c r="BT26" s="3">
        <f t="shared" si="1"/>
        <v>0</v>
      </c>
      <c r="BU26" s="3">
        <f t="shared" si="1"/>
        <v>9</v>
      </c>
      <c r="BV26" s="3">
        <f t="shared" si="1"/>
        <v>3</v>
      </c>
      <c r="BW26" s="3">
        <f t="shared" si="1"/>
        <v>0</v>
      </c>
      <c r="BX26" s="3">
        <f t="shared" si="1"/>
        <v>9</v>
      </c>
      <c r="BY26" s="3">
        <f t="shared" si="1"/>
        <v>3</v>
      </c>
      <c r="BZ26" s="3">
        <f t="shared" si="1"/>
        <v>0</v>
      </c>
      <c r="CA26" s="3">
        <f t="shared" si="1"/>
        <v>9</v>
      </c>
      <c r="CB26" s="3">
        <f t="shared" si="1"/>
        <v>3</v>
      </c>
      <c r="CC26" s="3">
        <f t="shared" si="1"/>
        <v>0</v>
      </c>
      <c r="CD26" s="3">
        <f t="shared" si="1"/>
        <v>9</v>
      </c>
      <c r="CE26" s="3">
        <f t="shared" si="1"/>
        <v>3</v>
      </c>
      <c r="CF26" s="3">
        <f t="shared" si="1"/>
        <v>0</v>
      </c>
      <c r="CG26" s="3">
        <f t="shared" si="1"/>
        <v>9</v>
      </c>
      <c r="CH26" s="3">
        <f t="shared" si="1"/>
        <v>3</v>
      </c>
      <c r="CI26" s="3">
        <f t="shared" si="1"/>
        <v>0</v>
      </c>
      <c r="CJ26" s="3">
        <f t="shared" si="1"/>
        <v>9</v>
      </c>
      <c r="CK26" s="3">
        <f t="shared" si="1"/>
        <v>3</v>
      </c>
      <c r="CL26" s="3">
        <f t="shared" si="1"/>
        <v>0</v>
      </c>
      <c r="CM26" s="3">
        <f t="shared" si="1"/>
        <v>9</v>
      </c>
      <c r="CN26" s="3">
        <f t="shared" si="1"/>
        <v>3</v>
      </c>
      <c r="CO26" s="3">
        <f t="shared" si="1"/>
        <v>0</v>
      </c>
      <c r="CP26" s="3">
        <f t="shared" si="1"/>
        <v>9</v>
      </c>
      <c r="CQ26" s="3">
        <f t="shared" si="1"/>
        <v>3</v>
      </c>
      <c r="CR26" s="3">
        <f t="shared" si="1"/>
        <v>0</v>
      </c>
      <c r="CS26" s="3">
        <f t="shared" si="1"/>
        <v>9</v>
      </c>
      <c r="CT26" s="3">
        <f t="shared" si="1"/>
        <v>3</v>
      </c>
      <c r="CU26" s="3">
        <f t="shared" si="1"/>
        <v>0</v>
      </c>
      <c r="CV26" s="3">
        <f t="shared" si="1"/>
        <v>9</v>
      </c>
      <c r="CW26" s="3">
        <f t="shared" si="1"/>
        <v>3</v>
      </c>
      <c r="CX26" s="3">
        <f t="shared" si="1"/>
        <v>0</v>
      </c>
      <c r="CY26" s="3">
        <f t="shared" si="1"/>
        <v>9</v>
      </c>
      <c r="CZ26" s="3">
        <f t="shared" si="1"/>
        <v>3</v>
      </c>
      <c r="DA26" s="3">
        <f t="shared" si="1"/>
        <v>0</v>
      </c>
      <c r="DB26" s="3">
        <f t="shared" si="1"/>
        <v>9</v>
      </c>
      <c r="DC26" s="3">
        <f t="shared" si="1"/>
        <v>3</v>
      </c>
      <c r="DD26" s="3">
        <f t="shared" si="1"/>
        <v>0</v>
      </c>
      <c r="DE26" s="3">
        <f t="shared" si="1"/>
        <v>9</v>
      </c>
      <c r="DF26" s="3">
        <f t="shared" si="1"/>
        <v>3</v>
      </c>
      <c r="DG26" s="3">
        <f t="shared" si="1"/>
        <v>0</v>
      </c>
      <c r="DH26" s="3">
        <f t="shared" si="1"/>
        <v>9</v>
      </c>
      <c r="DI26" s="3">
        <f t="shared" si="1"/>
        <v>3</v>
      </c>
      <c r="DJ26" s="3">
        <f t="shared" si="1"/>
        <v>0</v>
      </c>
      <c r="DK26" s="3">
        <f t="shared" si="1"/>
        <v>9</v>
      </c>
      <c r="DL26" s="3">
        <f t="shared" si="1"/>
        <v>3</v>
      </c>
      <c r="DM26" s="3">
        <f t="shared" si="1"/>
        <v>0</v>
      </c>
      <c r="DN26" s="3">
        <f t="shared" si="1"/>
        <v>9</v>
      </c>
      <c r="DO26" s="3">
        <f t="shared" si="1"/>
        <v>3</v>
      </c>
      <c r="DP26" s="3">
        <f t="shared" si="1"/>
        <v>0</v>
      </c>
      <c r="DQ26" s="3">
        <f t="shared" si="1"/>
        <v>9</v>
      </c>
      <c r="DR26" s="3">
        <f t="shared" si="1"/>
        <v>3</v>
      </c>
      <c r="DS26" s="3">
        <f t="shared" si="1"/>
        <v>0</v>
      </c>
      <c r="DT26" s="3">
        <f t="shared" si="1"/>
        <v>9</v>
      </c>
      <c r="DU26" s="3">
        <f t="shared" si="1"/>
        <v>3</v>
      </c>
      <c r="DV26" s="3">
        <f t="shared" si="1"/>
        <v>0</v>
      </c>
      <c r="DW26" s="3">
        <f t="shared" si="1"/>
        <v>9</v>
      </c>
      <c r="DX26" s="3">
        <f t="shared" si="1"/>
        <v>3</v>
      </c>
      <c r="DY26" s="3">
        <f t="shared" si="1"/>
        <v>0</v>
      </c>
      <c r="DZ26" s="3">
        <f t="shared" si="1"/>
        <v>10</v>
      </c>
      <c r="EA26" s="3">
        <f t="shared" ref="EA26:GL26" si="2">SUM(EA14:EA25)</f>
        <v>2</v>
      </c>
      <c r="EB26" s="3">
        <f t="shared" si="2"/>
        <v>0</v>
      </c>
      <c r="EC26" s="3">
        <f t="shared" si="2"/>
        <v>10</v>
      </c>
      <c r="ED26" s="3">
        <f t="shared" si="2"/>
        <v>2</v>
      </c>
      <c r="EE26" s="3">
        <f t="shared" si="2"/>
        <v>0</v>
      </c>
      <c r="EF26" s="3">
        <f t="shared" si="2"/>
        <v>10</v>
      </c>
      <c r="EG26" s="3">
        <f t="shared" si="2"/>
        <v>2</v>
      </c>
      <c r="EH26" s="3">
        <f t="shared" si="2"/>
        <v>0</v>
      </c>
      <c r="EI26" s="3">
        <f t="shared" si="2"/>
        <v>10</v>
      </c>
      <c r="EJ26" s="3">
        <f t="shared" si="2"/>
        <v>2</v>
      </c>
      <c r="EK26" s="3">
        <f t="shared" si="2"/>
        <v>0</v>
      </c>
      <c r="EL26" s="3">
        <f t="shared" si="2"/>
        <v>10</v>
      </c>
      <c r="EM26" s="3">
        <f t="shared" si="2"/>
        <v>2</v>
      </c>
      <c r="EN26" s="3">
        <f t="shared" si="2"/>
        <v>0</v>
      </c>
      <c r="EO26" s="3">
        <f t="shared" si="2"/>
        <v>10</v>
      </c>
      <c r="EP26" s="3">
        <f t="shared" si="2"/>
        <v>2</v>
      </c>
      <c r="EQ26" s="3">
        <f t="shared" si="2"/>
        <v>0</v>
      </c>
      <c r="ER26" s="3">
        <f t="shared" si="2"/>
        <v>10</v>
      </c>
      <c r="ES26" s="3">
        <f t="shared" si="2"/>
        <v>2</v>
      </c>
      <c r="ET26" s="3">
        <f t="shared" si="2"/>
        <v>0</v>
      </c>
      <c r="EU26" s="3">
        <f t="shared" si="2"/>
        <v>10</v>
      </c>
      <c r="EV26" s="3">
        <f t="shared" si="2"/>
        <v>2</v>
      </c>
      <c r="EW26" s="3">
        <f t="shared" si="2"/>
        <v>0</v>
      </c>
      <c r="EX26" s="3">
        <f t="shared" si="2"/>
        <v>10</v>
      </c>
      <c r="EY26" s="3">
        <f t="shared" si="2"/>
        <v>2</v>
      </c>
      <c r="EZ26" s="3">
        <f t="shared" si="2"/>
        <v>0</v>
      </c>
      <c r="FA26" s="3">
        <f t="shared" si="2"/>
        <v>10</v>
      </c>
      <c r="FB26" s="3">
        <f t="shared" si="2"/>
        <v>2</v>
      </c>
      <c r="FC26" s="3">
        <f t="shared" si="2"/>
        <v>0</v>
      </c>
      <c r="FD26" s="3">
        <f t="shared" si="2"/>
        <v>10</v>
      </c>
      <c r="FE26" s="3">
        <f t="shared" si="2"/>
        <v>2</v>
      </c>
      <c r="FF26" s="3">
        <f t="shared" si="2"/>
        <v>0</v>
      </c>
      <c r="FG26" s="3">
        <f t="shared" si="2"/>
        <v>10</v>
      </c>
      <c r="FH26" s="3">
        <f t="shared" si="2"/>
        <v>2</v>
      </c>
      <c r="FI26" s="3">
        <f t="shared" si="2"/>
        <v>0</v>
      </c>
      <c r="FJ26" s="3">
        <f t="shared" si="2"/>
        <v>10</v>
      </c>
      <c r="FK26" s="3">
        <f t="shared" si="2"/>
        <v>2</v>
      </c>
      <c r="FL26" s="3">
        <f t="shared" si="2"/>
        <v>0</v>
      </c>
      <c r="FM26" s="3">
        <f t="shared" si="2"/>
        <v>10</v>
      </c>
      <c r="FN26" s="3">
        <f t="shared" si="2"/>
        <v>2</v>
      </c>
      <c r="FO26" s="3">
        <f t="shared" si="2"/>
        <v>0</v>
      </c>
      <c r="FP26" s="3">
        <f t="shared" si="2"/>
        <v>10</v>
      </c>
      <c r="FQ26" s="3">
        <f t="shared" si="2"/>
        <v>2</v>
      </c>
      <c r="FR26" s="3">
        <f t="shared" si="2"/>
        <v>0</v>
      </c>
      <c r="FS26" s="3">
        <f t="shared" si="2"/>
        <v>10</v>
      </c>
      <c r="FT26" s="3">
        <f t="shared" si="2"/>
        <v>2</v>
      </c>
      <c r="FU26" s="3">
        <f t="shared" si="2"/>
        <v>0</v>
      </c>
      <c r="FV26" s="3">
        <f t="shared" si="2"/>
        <v>10</v>
      </c>
      <c r="FW26" s="3">
        <f t="shared" si="2"/>
        <v>2</v>
      </c>
      <c r="FX26" s="3">
        <f t="shared" si="2"/>
        <v>0</v>
      </c>
      <c r="FY26" s="3">
        <f t="shared" si="2"/>
        <v>10</v>
      </c>
      <c r="FZ26" s="3">
        <f t="shared" si="2"/>
        <v>2</v>
      </c>
      <c r="GA26" s="3">
        <f t="shared" si="2"/>
        <v>0</v>
      </c>
      <c r="GB26" s="3">
        <f t="shared" si="2"/>
        <v>10</v>
      </c>
      <c r="GC26" s="3">
        <f t="shared" si="2"/>
        <v>2</v>
      </c>
      <c r="GD26" s="3">
        <f t="shared" si="2"/>
        <v>0</v>
      </c>
      <c r="GE26" s="3">
        <f t="shared" si="2"/>
        <v>10</v>
      </c>
      <c r="GF26" s="3">
        <f t="shared" si="2"/>
        <v>2</v>
      </c>
      <c r="GG26" s="3">
        <f t="shared" si="2"/>
        <v>0</v>
      </c>
      <c r="GH26" s="3">
        <f t="shared" si="2"/>
        <v>10</v>
      </c>
      <c r="GI26" s="3">
        <f t="shared" si="2"/>
        <v>2</v>
      </c>
      <c r="GJ26" s="3">
        <f t="shared" si="2"/>
        <v>0</v>
      </c>
      <c r="GK26" s="3">
        <f t="shared" si="2"/>
        <v>10</v>
      </c>
      <c r="GL26" s="3">
        <f t="shared" si="2"/>
        <v>2</v>
      </c>
      <c r="GM26" s="3">
        <f t="shared" ref="GM26:IT26" si="3">SUM(GM14:GM25)</f>
        <v>0</v>
      </c>
      <c r="GN26" s="3">
        <f t="shared" si="3"/>
        <v>10</v>
      </c>
      <c r="GO26" s="3">
        <f t="shared" si="3"/>
        <v>2</v>
      </c>
      <c r="GP26" s="3">
        <f t="shared" si="3"/>
        <v>0</v>
      </c>
      <c r="GQ26" s="3">
        <f t="shared" si="3"/>
        <v>10</v>
      </c>
      <c r="GR26" s="3">
        <f t="shared" si="3"/>
        <v>2</v>
      </c>
      <c r="GS26" s="3">
        <f t="shared" si="3"/>
        <v>0</v>
      </c>
      <c r="GT26" s="3">
        <f t="shared" si="3"/>
        <v>10</v>
      </c>
      <c r="GU26" s="3">
        <f t="shared" si="3"/>
        <v>2</v>
      </c>
      <c r="GV26" s="3">
        <f t="shared" si="3"/>
        <v>0</v>
      </c>
      <c r="GW26" s="3">
        <f t="shared" si="3"/>
        <v>10</v>
      </c>
      <c r="GX26" s="3">
        <f t="shared" si="3"/>
        <v>2</v>
      </c>
      <c r="GY26" s="3">
        <f t="shared" si="3"/>
        <v>0</v>
      </c>
      <c r="GZ26" s="3">
        <f t="shared" si="3"/>
        <v>10</v>
      </c>
      <c r="HA26" s="3">
        <f t="shared" si="3"/>
        <v>2</v>
      </c>
      <c r="HB26" s="3">
        <f t="shared" si="3"/>
        <v>0</v>
      </c>
      <c r="HC26" s="3">
        <f t="shared" si="3"/>
        <v>10</v>
      </c>
      <c r="HD26" s="3">
        <f t="shared" si="3"/>
        <v>2</v>
      </c>
      <c r="HE26" s="3">
        <f t="shared" si="3"/>
        <v>0</v>
      </c>
      <c r="HF26" s="3">
        <f t="shared" si="3"/>
        <v>10</v>
      </c>
      <c r="HG26" s="3">
        <f t="shared" si="3"/>
        <v>2</v>
      </c>
      <c r="HH26" s="3">
        <f t="shared" si="3"/>
        <v>0</v>
      </c>
      <c r="HI26" s="3">
        <f t="shared" si="3"/>
        <v>10</v>
      </c>
      <c r="HJ26" s="3">
        <f t="shared" si="3"/>
        <v>2</v>
      </c>
      <c r="HK26" s="3">
        <f t="shared" si="3"/>
        <v>0</v>
      </c>
      <c r="HL26" s="3">
        <f t="shared" si="3"/>
        <v>10</v>
      </c>
      <c r="HM26" s="3">
        <f t="shared" si="3"/>
        <v>2</v>
      </c>
      <c r="HN26" s="3">
        <f t="shared" si="3"/>
        <v>0</v>
      </c>
      <c r="HO26" s="3">
        <f t="shared" si="3"/>
        <v>10</v>
      </c>
      <c r="HP26" s="3">
        <f t="shared" si="3"/>
        <v>2</v>
      </c>
      <c r="HQ26" s="3">
        <f t="shared" si="3"/>
        <v>0</v>
      </c>
      <c r="HR26" s="3">
        <f t="shared" si="3"/>
        <v>10</v>
      </c>
      <c r="HS26" s="3">
        <f t="shared" si="3"/>
        <v>2</v>
      </c>
      <c r="HT26" s="3">
        <f t="shared" si="3"/>
        <v>0</v>
      </c>
      <c r="HU26" s="3">
        <f t="shared" si="3"/>
        <v>10</v>
      </c>
      <c r="HV26" s="3">
        <f t="shared" si="3"/>
        <v>2</v>
      </c>
      <c r="HW26" s="3">
        <f t="shared" si="3"/>
        <v>0</v>
      </c>
      <c r="HX26" s="3">
        <f t="shared" si="3"/>
        <v>10</v>
      </c>
      <c r="HY26" s="3">
        <f t="shared" si="3"/>
        <v>2</v>
      </c>
      <c r="HZ26" s="3">
        <f t="shared" si="3"/>
        <v>0</v>
      </c>
      <c r="IA26" s="3">
        <f t="shared" si="3"/>
        <v>10</v>
      </c>
      <c r="IB26" s="3">
        <f t="shared" si="3"/>
        <v>2</v>
      </c>
      <c r="IC26" s="3">
        <f t="shared" si="3"/>
        <v>0</v>
      </c>
      <c r="ID26" s="3">
        <f t="shared" si="3"/>
        <v>10</v>
      </c>
      <c r="IE26" s="3">
        <f t="shared" si="3"/>
        <v>2</v>
      </c>
      <c r="IF26" s="3">
        <f t="shared" si="3"/>
        <v>0</v>
      </c>
      <c r="IG26" s="3">
        <f t="shared" si="3"/>
        <v>10</v>
      </c>
      <c r="IH26" s="3">
        <f t="shared" si="3"/>
        <v>2</v>
      </c>
      <c r="II26" s="3">
        <f t="shared" si="3"/>
        <v>0</v>
      </c>
      <c r="IJ26" s="3">
        <f t="shared" si="3"/>
        <v>10</v>
      </c>
      <c r="IK26" s="3">
        <f t="shared" si="3"/>
        <v>2</v>
      </c>
      <c r="IL26" s="3">
        <f t="shared" si="3"/>
        <v>0</v>
      </c>
      <c r="IM26" s="3">
        <f t="shared" si="3"/>
        <v>10</v>
      </c>
      <c r="IN26" s="3">
        <f t="shared" si="3"/>
        <v>2</v>
      </c>
      <c r="IO26" s="3">
        <f t="shared" si="3"/>
        <v>0</v>
      </c>
      <c r="IP26" s="3">
        <f t="shared" si="3"/>
        <v>10</v>
      </c>
      <c r="IQ26" s="3">
        <f t="shared" si="3"/>
        <v>2</v>
      </c>
      <c r="IR26" s="3">
        <f t="shared" si="3"/>
        <v>0</v>
      </c>
      <c r="IS26" s="3">
        <f t="shared" si="3"/>
        <v>10</v>
      </c>
      <c r="IT26" s="3">
        <f t="shared" si="3"/>
        <v>2</v>
      </c>
    </row>
    <row r="27" spans="1:692" ht="44.45" customHeight="1">
      <c r="A27" s="40" t="s">
        <v>254</v>
      </c>
      <c r="B27" s="41"/>
      <c r="C27" s="8">
        <f>C26/12%</f>
        <v>0</v>
      </c>
      <c r="D27" s="8">
        <f t="shared" ref="D27:BO27" si="4">D26/12%</f>
        <v>91.666666666666671</v>
      </c>
      <c r="E27" s="8">
        <f t="shared" si="4"/>
        <v>8.3333333333333339</v>
      </c>
      <c r="F27" s="8">
        <f t="shared" si="4"/>
        <v>0</v>
      </c>
      <c r="G27" s="8">
        <f t="shared" si="4"/>
        <v>91.666666666666671</v>
      </c>
      <c r="H27" s="8">
        <f t="shared" si="4"/>
        <v>8.3333333333333339</v>
      </c>
      <c r="I27" s="8">
        <f t="shared" si="4"/>
        <v>0</v>
      </c>
      <c r="J27" s="8">
        <f t="shared" si="4"/>
        <v>91.666666666666671</v>
      </c>
      <c r="K27" s="8">
        <f t="shared" si="4"/>
        <v>8.3333333333333339</v>
      </c>
      <c r="L27" s="8">
        <f t="shared" si="4"/>
        <v>0</v>
      </c>
      <c r="M27" s="8">
        <f t="shared" si="4"/>
        <v>91.666666666666671</v>
      </c>
      <c r="N27" s="8">
        <f t="shared" si="4"/>
        <v>8.3333333333333339</v>
      </c>
      <c r="O27" s="8">
        <f t="shared" si="4"/>
        <v>0</v>
      </c>
      <c r="P27" s="8">
        <f t="shared" si="4"/>
        <v>91.666666666666671</v>
      </c>
      <c r="Q27" s="8">
        <f t="shared" si="4"/>
        <v>8.3333333333333339</v>
      </c>
      <c r="R27" s="8">
        <f t="shared" si="4"/>
        <v>0</v>
      </c>
      <c r="S27" s="8">
        <f t="shared" si="4"/>
        <v>91.666666666666671</v>
      </c>
      <c r="T27" s="8">
        <f t="shared" si="4"/>
        <v>8.3333333333333339</v>
      </c>
      <c r="U27" s="8">
        <f t="shared" si="4"/>
        <v>0</v>
      </c>
      <c r="V27" s="8">
        <f t="shared" si="4"/>
        <v>91.666666666666671</v>
      </c>
      <c r="W27" s="8">
        <f t="shared" si="4"/>
        <v>8.3333333333333339</v>
      </c>
      <c r="X27" s="8">
        <f t="shared" si="4"/>
        <v>0</v>
      </c>
      <c r="Y27" s="8">
        <f t="shared" si="4"/>
        <v>75</v>
      </c>
      <c r="Z27" s="8">
        <f t="shared" si="4"/>
        <v>25</v>
      </c>
      <c r="AA27" s="8">
        <f t="shared" si="4"/>
        <v>0</v>
      </c>
      <c r="AB27" s="8">
        <f t="shared" si="4"/>
        <v>75</v>
      </c>
      <c r="AC27" s="8">
        <f t="shared" si="4"/>
        <v>25</v>
      </c>
      <c r="AD27" s="8">
        <f t="shared" si="4"/>
        <v>0</v>
      </c>
      <c r="AE27" s="8">
        <f t="shared" si="4"/>
        <v>75</v>
      </c>
      <c r="AF27" s="8">
        <f t="shared" si="4"/>
        <v>25</v>
      </c>
      <c r="AG27" s="8">
        <f t="shared" si="4"/>
        <v>0</v>
      </c>
      <c r="AH27" s="8">
        <f t="shared" si="4"/>
        <v>75</v>
      </c>
      <c r="AI27" s="8">
        <f t="shared" si="4"/>
        <v>25</v>
      </c>
      <c r="AJ27" s="8">
        <f t="shared" si="4"/>
        <v>0</v>
      </c>
      <c r="AK27" s="8">
        <f t="shared" si="4"/>
        <v>75</v>
      </c>
      <c r="AL27" s="8">
        <f t="shared" si="4"/>
        <v>25</v>
      </c>
      <c r="AM27" s="8">
        <f t="shared" si="4"/>
        <v>0</v>
      </c>
      <c r="AN27" s="8">
        <f t="shared" si="4"/>
        <v>75</v>
      </c>
      <c r="AO27" s="8">
        <f t="shared" si="4"/>
        <v>25</v>
      </c>
      <c r="AP27" s="8">
        <f t="shared" si="4"/>
        <v>0</v>
      </c>
      <c r="AQ27" s="8">
        <f t="shared" si="4"/>
        <v>75</v>
      </c>
      <c r="AR27" s="8">
        <f t="shared" si="4"/>
        <v>25</v>
      </c>
      <c r="AS27" s="8">
        <f t="shared" si="4"/>
        <v>0</v>
      </c>
      <c r="AT27" s="8">
        <f t="shared" si="4"/>
        <v>75</v>
      </c>
      <c r="AU27" s="8">
        <f t="shared" si="4"/>
        <v>25</v>
      </c>
      <c r="AV27" s="8">
        <f t="shared" si="4"/>
        <v>0</v>
      </c>
      <c r="AW27" s="8">
        <f t="shared" si="4"/>
        <v>75</v>
      </c>
      <c r="AX27" s="8">
        <f t="shared" si="4"/>
        <v>25</v>
      </c>
      <c r="AY27" s="8">
        <f t="shared" si="4"/>
        <v>0</v>
      </c>
      <c r="AZ27" s="8">
        <f t="shared" si="4"/>
        <v>75</v>
      </c>
      <c r="BA27" s="8">
        <f t="shared" si="4"/>
        <v>25</v>
      </c>
      <c r="BB27" s="8">
        <f t="shared" si="4"/>
        <v>0</v>
      </c>
      <c r="BC27" s="8">
        <f t="shared" si="4"/>
        <v>75</v>
      </c>
      <c r="BD27" s="8">
        <f t="shared" si="4"/>
        <v>25</v>
      </c>
      <c r="BE27" s="8">
        <f t="shared" si="4"/>
        <v>0</v>
      </c>
      <c r="BF27" s="8">
        <f t="shared" si="4"/>
        <v>75</v>
      </c>
      <c r="BG27" s="8">
        <f t="shared" si="4"/>
        <v>25</v>
      </c>
      <c r="BH27" s="8">
        <f t="shared" si="4"/>
        <v>0</v>
      </c>
      <c r="BI27" s="8">
        <f t="shared" si="4"/>
        <v>75</v>
      </c>
      <c r="BJ27" s="8">
        <f t="shared" si="4"/>
        <v>25</v>
      </c>
      <c r="BK27" s="8">
        <f t="shared" si="4"/>
        <v>0</v>
      </c>
      <c r="BL27" s="8">
        <f t="shared" si="4"/>
        <v>75</v>
      </c>
      <c r="BM27" s="8">
        <f t="shared" si="4"/>
        <v>25</v>
      </c>
      <c r="BN27" s="8">
        <f t="shared" si="4"/>
        <v>0</v>
      </c>
      <c r="BO27" s="8">
        <f t="shared" si="4"/>
        <v>75</v>
      </c>
      <c r="BP27" s="8">
        <f t="shared" ref="BP27:EA27" si="5">BP26/12%</f>
        <v>25</v>
      </c>
      <c r="BQ27" s="8">
        <f t="shared" si="5"/>
        <v>0</v>
      </c>
      <c r="BR27" s="8">
        <f t="shared" si="5"/>
        <v>75</v>
      </c>
      <c r="BS27" s="8">
        <f t="shared" si="5"/>
        <v>25</v>
      </c>
      <c r="BT27" s="8">
        <f t="shared" si="5"/>
        <v>0</v>
      </c>
      <c r="BU27" s="8">
        <f t="shared" si="5"/>
        <v>75</v>
      </c>
      <c r="BV27" s="8">
        <f t="shared" si="5"/>
        <v>25</v>
      </c>
      <c r="BW27" s="8">
        <f t="shared" si="5"/>
        <v>0</v>
      </c>
      <c r="BX27" s="8">
        <f t="shared" si="5"/>
        <v>75</v>
      </c>
      <c r="BY27" s="8">
        <f t="shared" si="5"/>
        <v>25</v>
      </c>
      <c r="BZ27" s="8">
        <f t="shared" si="5"/>
        <v>0</v>
      </c>
      <c r="CA27" s="8">
        <f t="shared" si="5"/>
        <v>75</v>
      </c>
      <c r="CB27" s="8">
        <f t="shared" si="5"/>
        <v>25</v>
      </c>
      <c r="CC27" s="8">
        <f t="shared" si="5"/>
        <v>0</v>
      </c>
      <c r="CD27" s="8">
        <f t="shared" si="5"/>
        <v>75</v>
      </c>
      <c r="CE27" s="8">
        <f t="shared" si="5"/>
        <v>25</v>
      </c>
      <c r="CF27" s="8">
        <f t="shared" si="5"/>
        <v>0</v>
      </c>
      <c r="CG27" s="8">
        <f t="shared" si="5"/>
        <v>75</v>
      </c>
      <c r="CH27" s="8">
        <f t="shared" si="5"/>
        <v>25</v>
      </c>
      <c r="CI27" s="8">
        <f t="shared" si="5"/>
        <v>0</v>
      </c>
      <c r="CJ27" s="8">
        <f t="shared" si="5"/>
        <v>75</v>
      </c>
      <c r="CK27" s="8">
        <f t="shared" si="5"/>
        <v>25</v>
      </c>
      <c r="CL27" s="8">
        <f t="shared" si="5"/>
        <v>0</v>
      </c>
      <c r="CM27" s="8">
        <f t="shared" si="5"/>
        <v>75</v>
      </c>
      <c r="CN27" s="8">
        <f t="shared" si="5"/>
        <v>25</v>
      </c>
      <c r="CO27" s="8">
        <f t="shared" si="5"/>
        <v>0</v>
      </c>
      <c r="CP27" s="8">
        <f t="shared" si="5"/>
        <v>75</v>
      </c>
      <c r="CQ27" s="8">
        <f t="shared" si="5"/>
        <v>25</v>
      </c>
      <c r="CR27" s="8">
        <f t="shared" si="5"/>
        <v>0</v>
      </c>
      <c r="CS27" s="8">
        <f t="shared" si="5"/>
        <v>75</v>
      </c>
      <c r="CT27" s="8">
        <f t="shared" si="5"/>
        <v>25</v>
      </c>
      <c r="CU27" s="8">
        <f t="shared" si="5"/>
        <v>0</v>
      </c>
      <c r="CV27" s="8">
        <f t="shared" si="5"/>
        <v>75</v>
      </c>
      <c r="CW27" s="8">
        <f t="shared" si="5"/>
        <v>25</v>
      </c>
      <c r="CX27" s="8">
        <f t="shared" si="5"/>
        <v>0</v>
      </c>
      <c r="CY27" s="8">
        <f t="shared" si="5"/>
        <v>75</v>
      </c>
      <c r="CZ27" s="8">
        <f t="shared" si="5"/>
        <v>25</v>
      </c>
      <c r="DA27" s="8">
        <f t="shared" si="5"/>
        <v>0</v>
      </c>
      <c r="DB27" s="8">
        <f t="shared" si="5"/>
        <v>75</v>
      </c>
      <c r="DC27" s="8">
        <f t="shared" si="5"/>
        <v>25</v>
      </c>
      <c r="DD27" s="8">
        <f t="shared" si="5"/>
        <v>0</v>
      </c>
      <c r="DE27" s="8">
        <f t="shared" si="5"/>
        <v>75</v>
      </c>
      <c r="DF27" s="8">
        <f t="shared" si="5"/>
        <v>25</v>
      </c>
      <c r="DG27" s="8">
        <f t="shared" si="5"/>
        <v>0</v>
      </c>
      <c r="DH27" s="8">
        <f t="shared" si="5"/>
        <v>75</v>
      </c>
      <c r="DI27" s="8">
        <f t="shared" si="5"/>
        <v>25</v>
      </c>
      <c r="DJ27" s="8">
        <f t="shared" si="5"/>
        <v>0</v>
      </c>
      <c r="DK27" s="8">
        <f t="shared" si="5"/>
        <v>75</v>
      </c>
      <c r="DL27" s="8">
        <f t="shared" si="5"/>
        <v>25</v>
      </c>
      <c r="DM27" s="8">
        <f t="shared" si="5"/>
        <v>0</v>
      </c>
      <c r="DN27" s="8">
        <f t="shared" si="5"/>
        <v>75</v>
      </c>
      <c r="DO27" s="8">
        <f t="shared" si="5"/>
        <v>25</v>
      </c>
      <c r="DP27" s="8">
        <f t="shared" si="5"/>
        <v>0</v>
      </c>
      <c r="DQ27" s="8">
        <f t="shared" si="5"/>
        <v>75</v>
      </c>
      <c r="DR27" s="8">
        <f t="shared" si="5"/>
        <v>25</v>
      </c>
      <c r="DS27" s="8">
        <f t="shared" si="5"/>
        <v>0</v>
      </c>
      <c r="DT27" s="8">
        <f t="shared" si="5"/>
        <v>75</v>
      </c>
      <c r="DU27" s="8">
        <f t="shared" si="5"/>
        <v>25</v>
      </c>
      <c r="DV27" s="8">
        <f t="shared" si="5"/>
        <v>0</v>
      </c>
      <c r="DW27" s="8">
        <f t="shared" si="5"/>
        <v>75</v>
      </c>
      <c r="DX27" s="8">
        <f t="shared" si="5"/>
        <v>25</v>
      </c>
      <c r="DY27" s="8">
        <f t="shared" si="5"/>
        <v>0</v>
      </c>
      <c r="DZ27" s="8">
        <f t="shared" si="5"/>
        <v>83.333333333333343</v>
      </c>
      <c r="EA27" s="8">
        <f t="shared" si="5"/>
        <v>16.666666666666668</v>
      </c>
      <c r="EB27" s="8">
        <f t="shared" ref="EB27:GM27" si="6">EB26/12%</f>
        <v>0</v>
      </c>
      <c r="EC27" s="8">
        <f t="shared" si="6"/>
        <v>83.333333333333343</v>
      </c>
      <c r="ED27" s="8">
        <f t="shared" si="6"/>
        <v>16.666666666666668</v>
      </c>
      <c r="EE27" s="8">
        <f t="shared" si="6"/>
        <v>0</v>
      </c>
      <c r="EF27" s="8">
        <f t="shared" si="6"/>
        <v>83.333333333333343</v>
      </c>
      <c r="EG27" s="8">
        <f t="shared" si="6"/>
        <v>16.666666666666668</v>
      </c>
      <c r="EH27" s="8">
        <f t="shared" si="6"/>
        <v>0</v>
      </c>
      <c r="EI27" s="8">
        <f t="shared" si="6"/>
        <v>83.333333333333343</v>
      </c>
      <c r="EJ27" s="8">
        <f t="shared" si="6"/>
        <v>16.666666666666668</v>
      </c>
      <c r="EK27" s="8">
        <f t="shared" si="6"/>
        <v>0</v>
      </c>
      <c r="EL27" s="8">
        <f t="shared" si="6"/>
        <v>83.333333333333343</v>
      </c>
      <c r="EM27" s="8">
        <f t="shared" si="6"/>
        <v>16.666666666666668</v>
      </c>
      <c r="EN27" s="8">
        <f t="shared" si="6"/>
        <v>0</v>
      </c>
      <c r="EO27" s="8">
        <f t="shared" si="6"/>
        <v>83.333333333333343</v>
      </c>
      <c r="EP27" s="8">
        <f t="shared" si="6"/>
        <v>16.666666666666668</v>
      </c>
      <c r="EQ27" s="8">
        <f t="shared" si="6"/>
        <v>0</v>
      </c>
      <c r="ER27" s="8">
        <f t="shared" si="6"/>
        <v>83.333333333333343</v>
      </c>
      <c r="ES27" s="8">
        <f t="shared" si="6"/>
        <v>16.666666666666668</v>
      </c>
      <c r="ET27" s="8">
        <f t="shared" si="6"/>
        <v>0</v>
      </c>
      <c r="EU27" s="8">
        <f t="shared" si="6"/>
        <v>83.333333333333343</v>
      </c>
      <c r="EV27" s="8">
        <f t="shared" si="6"/>
        <v>16.666666666666668</v>
      </c>
      <c r="EW27" s="8">
        <f t="shared" si="6"/>
        <v>0</v>
      </c>
      <c r="EX27" s="8">
        <f t="shared" si="6"/>
        <v>83.333333333333343</v>
      </c>
      <c r="EY27" s="8">
        <f t="shared" si="6"/>
        <v>16.666666666666668</v>
      </c>
      <c r="EZ27" s="8">
        <f t="shared" si="6"/>
        <v>0</v>
      </c>
      <c r="FA27" s="8">
        <f t="shared" si="6"/>
        <v>83.333333333333343</v>
      </c>
      <c r="FB27" s="8">
        <f t="shared" si="6"/>
        <v>16.666666666666668</v>
      </c>
      <c r="FC27" s="8">
        <f t="shared" si="6"/>
        <v>0</v>
      </c>
      <c r="FD27" s="8">
        <f t="shared" si="6"/>
        <v>83.333333333333343</v>
      </c>
      <c r="FE27" s="8">
        <f t="shared" si="6"/>
        <v>16.666666666666668</v>
      </c>
      <c r="FF27" s="8">
        <f t="shared" si="6"/>
        <v>0</v>
      </c>
      <c r="FG27" s="8">
        <f t="shared" si="6"/>
        <v>83.333333333333343</v>
      </c>
      <c r="FH27" s="8">
        <f t="shared" si="6"/>
        <v>16.666666666666668</v>
      </c>
      <c r="FI27" s="8">
        <f t="shared" si="6"/>
        <v>0</v>
      </c>
      <c r="FJ27" s="8">
        <f t="shared" si="6"/>
        <v>83.333333333333343</v>
      </c>
      <c r="FK27" s="8">
        <f t="shared" si="6"/>
        <v>16.666666666666668</v>
      </c>
      <c r="FL27" s="8">
        <f t="shared" si="6"/>
        <v>0</v>
      </c>
      <c r="FM27" s="8">
        <f t="shared" si="6"/>
        <v>83.333333333333343</v>
      </c>
      <c r="FN27" s="8">
        <f t="shared" si="6"/>
        <v>16.666666666666668</v>
      </c>
      <c r="FO27" s="8">
        <f t="shared" si="6"/>
        <v>0</v>
      </c>
      <c r="FP27" s="8">
        <f t="shared" si="6"/>
        <v>83.333333333333343</v>
      </c>
      <c r="FQ27" s="8">
        <f t="shared" si="6"/>
        <v>16.666666666666668</v>
      </c>
      <c r="FR27" s="8">
        <f t="shared" si="6"/>
        <v>0</v>
      </c>
      <c r="FS27" s="8">
        <f t="shared" si="6"/>
        <v>83.333333333333343</v>
      </c>
      <c r="FT27" s="8">
        <f t="shared" si="6"/>
        <v>16.666666666666668</v>
      </c>
      <c r="FU27" s="8">
        <f t="shared" si="6"/>
        <v>0</v>
      </c>
      <c r="FV27" s="8">
        <f t="shared" si="6"/>
        <v>83.333333333333343</v>
      </c>
      <c r="FW27" s="8">
        <f t="shared" si="6"/>
        <v>16.666666666666668</v>
      </c>
      <c r="FX27" s="8">
        <f t="shared" si="6"/>
        <v>0</v>
      </c>
      <c r="FY27" s="8">
        <f t="shared" si="6"/>
        <v>83.333333333333343</v>
      </c>
      <c r="FZ27" s="8">
        <f t="shared" si="6"/>
        <v>16.666666666666668</v>
      </c>
      <c r="GA27" s="8">
        <f t="shared" si="6"/>
        <v>0</v>
      </c>
      <c r="GB27" s="8">
        <f t="shared" si="6"/>
        <v>83.333333333333343</v>
      </c>
      <c r="GC27" s="8">
        <f t="shared" si="6"/>
        <v>16.666666666666668</v>
      </c>
      <c r="GD27" s="8">
        <f t="shared" si="6"/>
        <v>0</v>
      </c>
      <c r="GE27" s="8">
        <f t="shared" si="6"/>
        <v>83.333333333333343</v>
      </c>
      <c r="GF27" s="8">
        <f t="shared" si="6"/>
        <v>16.666666666666668</v>
      </c>
      <c r="GG27" s="8">
        <f t="shared" si="6"/>
        <v>0</v>
      </c>
      <c r="GH27" s="8">
        <f t="shared" si="6"/>
        <v>83.333333333333343</v>
      </c>
      <c r="GI27" s="8">
        <f t="shared" si="6"/>
        <v>16.666666666666668</v>
      </c>
      <c r="GJ27" s="8">
        <f t="shared" si="6"/>
        <v>0</v>
      </c>
      <c r="GK27" s="8">
        <f t="shared" si="6"/>
        <v>83.333333333333343</v>
      </c>
      <c r="GL27" s="8">
        <f t="shared" si="6"/>
        <v>16.666666666666668</v>
      </c>
      <c r="GM27" s="8">
        <f t="shared" si="6"/>
        <v>0</v>
      </c>
      <c r="GN27" s="8">
        <f t="shared" ref="GN27:IT27" si="7">GN26/12%</f>
        <v>83.333333333333343</v>
      </c>
      <c r="GO27" s="8">
        <f t="shared" si="7"/>
        <v>16.666666666666668</v>
      </c>
      <c r="GP27" s="8">
        <f t="shared" si="7"/>
        <v>0</v>
      </c>
      <c r="GQ27" s="8">
        <f t="shared" si="7"/>
        <v>83.333333333333343</v>
      </c>
      <c r="GR27" s="8">
        <f t="shared" si="7"/>
        <v>16.666666666666668</v>
      </c>
      <c r="GS27" s="8">
        <f t="shared" si="7"/>
        <v>0</v>
      </c>
      <c r="GT27" s="8">
        <f t="shared" si="7"/>
        <v>83.333333333333343</v>
      </c>
      <c r="GU27" s="8">
        <f t="shared" si="7"/>
        <v>16.666666666666668</v>
      </c>
      <c r="GV27" s="8">
        <f t="shared" si="7"/>
        <v>0</v>
      </c>
      <c r="GW27" s="8">
        <f t="shared" si="7"/>
        <v>83.333333333333343</v>
      </c>
      <c r="GX27" s="8">
        <f t="shared" si="7"/>
        <v>16.666666666666668</v>
      </c>
      <c r="GY27" s="8">
        <f t="shared" si="7"/>
        <v>0</v>
      </c>
      <c r="GZ27" s="8">
        <f t="shared" si="7"/>
        <v>83.333333333333343</v>
      </c>
      <c r="HA27" s="8">
        <f t="shared" si="7"/>
        <v>16.666666666666668</v>
      </c>
      <c r="HB27" s="8">
        <f t="shared" si="7"/>
        <v>0</v>
      </c>
      <c r="HC27" s="8">
        <f t="shared" si="7"/>
        <v>83.333333333333343</v>
      </c>
      <c r="HD27" s="8">
        <f t="shared" si="7"/>
        <v>16.666666666666668</v>
      </c>
      <c r="HE27" s="8">
        <f t="shared" si="7"/>
        <v>0</v>
      </c>
      <c r="HF27" s="8">
        <f t="shared" si="7"/>
        <v>83.333333333333343</v>
      </c>
      <c r="HG27" s="8">
        <f t="shared" si="7"/>
        <v>16.666666666666668</v>
      </c>
      <c r="HH27" s="8">
        <f t="shared" si="7"/>
        <v>0</v>
      </c>
      <c r="HI27" s="8">
        <f t="shared" si="7"/>
        <v>83.333333333333343</v>
      </c>
      <c r="HJ27" s="8">
        <f t="shared" si="7"/>
        <v>16.666666666666668</v>
      </c>
      <c r="HK27" s="8">
        <f t="shared" si="7"/>
        <v>0</v>
      </c>
      <c r="HL27" s="8">
        <f t="shared" si="7"/>
        <v>83.333333333333343</v>
      </c>
      <c r="HM27" s="8">
        <f t="shared" si="7"/>
        <v>16.666666666666668</v>
      </c>
      <c r="HN27" s="8">
        <f t="shared" si="7"/>
        <v>0</v>
      </c>
      <c r="HO27" s="8">
        <f t="shared" si="7"/>
        <v>83.333333333333343</v>
      </c>
      <c r="HP27" s="8">
        <f t="shared" si="7"/>
        <v>16.666666666666668</v>
      </c>
      <c r="HQ27" s="8">
        <f t="shared" si="7"/>
        <v>0</v>
      </c>
      <c r="HR27" s="8">
        <f t="shared" si="7"/>
        <v>83.333333333333343</v>
      </c>
      <c r="HS27" s="8">
        <f t="shared" si="7"/>
        <v>16.666666666666668</v>
      </c>
      <c r="HT27" s="8">
        <f t="shared" si="7"/>
        <v>0</v>
      </c>
      <c r="HU27" s="8">
        <f t="shared" si="7"/>
        <v>83.333333333333343</v>
      </c>
      <c r="HV27" s="8">
        <f t="shared" si="7"/>
        <v>16.666666666666668</v>
      </c>
      <c r="HW27" s="8">
        <f t="shared" si="7"/>
        <v>0</v>
      </c>
      <c r="HX27" s="8">
        <f t="shared" si="7"/>
        <v>83.333333333333343</v>
      </c>
      <c r="HY27" s="8">
        <f t="shared" si="7"/>
        <v>16.666666666666668</v>
      </c>
      <c r="HZ27" s="8">
        <f t="shared" si="7"/>
        <v>0</v>
      </c>
      <c r="IA27" s="8">
        <f t="shared" si="7"/>
        <v>83.333333333333343</v>
      </c>
      <c r="IB27" s="8">
        <f t="shared" si="7"/>
        <v>16.666666666666668</v>
      </c>
      <c r="IC27" s="8">
        <f t="shared" si="7"/>
        <v>0</v>
      </c>
      <c r="ID27" s="8">
        <f t="shared" si="7"/>
        <v>83.333333333333343</v>
      </c>
      <c r="IE27" s="8">
        <f t="shared" si="7"/>
        <v>16.666666666666668</v>
      </c>
      <c r="IF27" s="8">
        <f t="shared" si="7"/>
        <v>0</v>
      </c>
      <c r="IG27" s="8">
        <f t="shared" si="7"/>
        <v>83.333333333333343</v>
      </c>
      <c r="IH27" s="8">
        <f t="shared" si="7"/>
        <v>16.666666666666668</v>
      </c>
      <c r="II27" s="8">
        <f t="shared" si="7"/>
        <v>0</v>
      </c>
      <c r="IJ27" s="8">
        <f t="shared" si="7"/>
        <v>83.333333333333343</v>
      </c>
      <c r="IK27" s="8">
        <f t="shared" si="7"/>
        <v>16.666666666666668</v>
      </c>
      <c r="IL27" s="8">
        <f t="shared" si="7"/>
        <v>0</v>
      </c>
      <c r="IM27" s="8">
        <f t="shared" si="7"/>
        <v>83.333333333333343</v>
      </c>
      <c r="IN27" s="8">
        <f t="shared" si="7"/>
        <v>16.666666666666668</v>
      </c>
      <c r="IO27" s="8">
        <f t="shared" si="7"/>
        <v>0</v>
      </c>
      <c r="IP27" s="8">
        <f t="shared" si="7"/>
        <v>83.333333333333343</v>
      </c>
      <c r="IQ27" s="8">
        <f t="shared" si="7"/>
        <v>16.666666666666668</v>
      </c>
      <c r="IR27" s="8">
        <f t="shared" si="7"/>
        <v>0</v>
      </c>
      <c r="IS27" s="8">
        <f t="shared" si="7"/>
        <v>83.333333333333343</v>
      </c>
      <c r="IT27" s="8">
        <f t="shared" si="7"/>
        <v>16.666666666666668</v>
      </c>
      <c r="IU27" s="8"/>
    </row>
    <row r="29" spans="1:692">
      <c r="B29" t="s">
        <v>250</v>
      </c>
    </row>
    <row r="30" spans="1:692">
      <c r="B30" t="s">
        <v>251</v>
      </c>
      <c r="C30" t="s">
        <v>245</v>
      </c>
      <c r="D30" s="22">
        <f>(C27+F27+I27+L27+O27+R27+U27)/7</f>
        <v>0</v>
      </c>
      <c r="E30" s="13">
        <f>D30/100*25</f>
        <v>0</v>
      </c>
    </row>
    <row r="31" spans="1:692">
      <c r="B31" t="s">
        <v>252</v>
      </c>
      <c r="C31" t="s">
        <v>245</v>
      </c>
      <c r="D31" s="22">
        <f>(D27+G27+J27+M27+P27+S27+V27)/7</f>
        <v>91.666666666666657</v>
      </c>
      <c r="E31" s="13">
        <v>11</v>
      </c>
    </row>
    <row r="32" spans="1:692">
      <c r="B32" t="s">
        <v>253</v>
      </c>
      <c r="C32" t="s">
        <v>245</v>
      </c>
      <c r="D32" s="22">
        <f>(E27+H27+K27+N27+Q27+T27+W27)/7</f>
        <v>8.3333333333333339</v>
      </c>
      <c r="E32" s="13">
        <v>1</v>
      </c>
    </row>
    <row r="33" spans="2:5">
      <c r="D33" s="19">
        <f>SUM(D30:D32)</f>
        <v>99.999999999999986</v>
      </c>
      <c r="E33" s="19">
        <v>12</v>
      </c>
    </row>
    <row r="34" spans="2:5">
      <c r="B34" t="s">
        <v>251</v>
      </c>
      <c r="C34" t="s">
        <v>246</v>
      </c>
      <c r="D34" s="22">
        <f>(X27+AA27+AD27+AG27+AJ27+AM27+AP27+AS27+AV27+AY27+BB27+BE27+BH27+BK27+BN27+BQ27+BT27+BW27+BZ27+CC27+CF27+CI27+CL27+CO27+CR27+CU27+CX27+DA27)/28</f>
        <v>0</v>
      </c>
      <c r="E34" s="13">
        <f>D34/100*25</f>
        <v>0</v>
      </c>
    </row>
    <row r="35" spans="2:5">
      <c r="B35" t="s">
        <v>252</v>
      </c>
      <c r="C35" t="s">
        <v>246</v>
      </c>
      <c r="D35" s="22">
        <f>(Y27+AB27+AE27+AH27+AK27+AN27+AQ27+AT27+AW27+AZ27+BC27+BF27+BI27+BL27+BO27+BR27+BU27+BX27+CA27+CD27+CG27+CJ27+CM27+CP27+CS27+CV27+CY27+DB27)/28</f>
        <v>75</v>
      </c>
      <c r="E35" s="13">
        <v>9</v>
      </c>
    </row>
    <row r="36" spans="2:5">
      <c r="B36" t="s">
        <v>253</v>
      </c>
      <c r="C36" t="s">
        <v>246</v>
      </c>
      <c r="D36" s="22">
        <f>(Z27+AC27+AF27+AI27+AL27+AO27+AR27+AU27+AX27+BA27+BD27+BG27+BJ27+BM27+BP27+BS27+BV27+BY27+CB27+CE27+CH27+CK27+CN27+CQ27+CT27+CW27+CZ27+DC27)/28</f>
        <v>25</v>
      </c>
      <c r="E36" s="13">
        <v>3</v>
      </c>
    </row>
    <row r="37" spans="2:5">
      <c r="D37" s="19">
        <f>SUM(D34:D36)</f>
        <v>100</v>
      </c>
      <c r="E37" s="19">
        <v>12</v>
      </c>
    </row>
    <row r="38" spans="2:5">
      <c r="B38" t="s">
        <v>251</v>
      </c>
      <c r="C38" t="s">
        <v>247</v>
      </c>
      <c r="D38" s="22">
        <f>(DD27+DG27+DJ27+DM27+DP27+DS27+DV27)/7</f>
        <v>0</v>
      </c>
      <c r="E38" s="13">
        <f>D38/100*25</f>
        <v>0</v>
      </c>
    </row>
    <row r="39" spans="2:5">
      <c r="B39" t="s">
        <v>252</v>
      </c>
      <c r="C39" t="s">
        <v>247</v>
      </c>
      <c r="D39" s="22">
        <v>75</v>
      </c>
      <c r="E39" s="13">
        <v>9</v>
      </c>
    </row>
    <row r="40" spans="2:5">
      <c r="B40" t="s">
        <v>253</v>
      </c>
      <c r="C40" t="s">
        <v>247</v>
      </c>
      <c r="D40" s="22">
        <f>(DF27+DI27+DL27+DO27+DR27+DU27+DX27)/7</f>
        <v>25</v>
      </c>
      <c r="E40" s="13">
        <v>3</v>
      </c>
    </row>
    <row r="41" spans="2:5">
      <c r="D41" s="19">
        <f>SUM(D38:D40)</f>
        <v>100</v>
      </c>
      <c r="E41" s="19">
        <v>12</v>
      </c>
    </row>
    <row r="42" spans="2:5">
      <c r="B42" t="s">
        <v>251</v>
      </c>
      <c r="C42" t="s">
        <v>248</v>
      </c>
      <c r="D42" s="22">
        <f>(DY27+EB27+EE27+EH27+EK27+EN27+EQ27+ET27+EW27+EZ27+FC27+FF27+FI27+FL27+FO27+FR27+FU27+FX27+GA27+GD27+GG27+GJ27+GM27+GP27+GS27+GV27+GY27+HB27+HE27+HH27+HK27+HN27+HQ27+HT27+HW27)/35</f>
        <v>0</v>
      </c>
      <c r="E42" s="13">
        <f>D42/100*25</f>
        <v>0</v>
      </c>
    </row>
    <row r="43" spans="2:5">
      <c r="B43" t="s">
        <v>252</v>
      </c>
      <c r="C43" t="s">
        <v>248</v>
      </c>
      <c r="D43" s="22">
        <f>(DZ27+EC27+EF27+EI27+EL27+EO27+ER27+EU27+EX27+FA27+FD27+FG27+FJ27+FM27+FP27+FS27+FV27+FY27+GB27+GE27+GH27+GK27+GN27+GQ27+GT27+GW27+GZ27+HC27+HF27+HI27+HL27+HO27+HR27+HU27+HX27)/35</f>
        <v>83.333333333333371</v>
      </c>
      <c r="E43" s="13">
        <v>10</v>
      </c>
    </row>
    <row r="44" spans="2:5">
      <c r="B44" t="s">
        <v>253</v>
      </c>
      <c r="C44" t="s">
        <v>248</v>
      </c>
      <c r="D44" s="22">
        <f>(EA27+ED27+EG27+EJ27+EM27+EP27+ES27+EV27+EY27+FB27+FE27+FH27+FK27+FN27+FQ27+FT27+FW27+FZ27+GC27+GF27+GI27+GL27+GO27+GR27+GU27+GX27+HA27+HD27+HG27+HJ27+HM27+HP27+HS27+HV27+HY27)/35</f>
        <v>16.666666666666668</v>
      </c>
      <c r="E44" s="13">
        <v>2</v>
      </c>
    </row>
    <row r="45" spans="2:5">
      <c r="D45" s="19">
        <f>SUM(D42:D44)</f>
        <v>100.00000000000004</v>
      </c>
      <c r="E45" s="19">
        <v>12</v>
      </c>
    </row>
    <row r="46" spans="2:5">
      <c r="B46" t="s">
        <v>251</v>
      </c>
      <c r="C46" t="s">
        <v>249</v>
      </c>
      <c r="D46" s="22">
        <f>(HZ27+IC27+IF27+II27+IL27+IO27+IR27)/7</f>
        <v>0</v>
      </c>
      <c r="E46" s="13">
        <f>D46/100*25</f>
        <v>0</v>
      </c>
    </row>
    <row r="47" spans="2:5">
      <c r="B47" t="s">
        <v>252</v>
      </c>
      <c r="C47" t="s">
        <v>249</v>
      </c>
      <c r="D47" s="22">
        <f>(IA27+ID27+IG27+IJ27+IM27+IP27+IS27)/7</f>
        <v>83.333333333333357</v>
      </c>
      <c r="E47" s="13">
        <v>10</v>
      </c>
    </row>
    <row r="48" spans="2:5">
      <c r="B48" t="s">
        <v>253</v>
      </c>
      <c r="C48" t="s">
        <v>249</v>
      </c>
      <c r="D48" s="22">
        <f>(IB27+IE27+IH27+IK27+IN27+IQ27+IT27)/7</f>
        <v>16.666666666666668</v>
      </c>
      <c r="E48" s="13">
        <v>2</v>
      </c>
    </row>
    <row r="49" spans="4:5">
      <c r="D49" s="19">
        <f>SUM(D46:D48)</f>
        <v>100.00000000000003</v>
      </c>
      <c r="E49" s="19">
        <v>12</v>
      </c>
    </row>
  </sheetData>
  <mergeCells count="189"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топ, сынып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Fujitsu</cp:lastModifiedBy>
  <dcterms:created xsi:type="dcterms:W3CDTF">2022-12-22T06:57:03Z</dcterms:created>
  <dcterms:modified xsi:type="dcterms:W3CDTF">2024-10-06T19:58:17Z</dcterms:modified>
</cp:coreProperties>
</file>